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0730" windowHeight="11160"/>
  </bookViews>
  <sheets>
    <sheet name="EJEMPLO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5" i="3" l="1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94" i="3"/>
  <c r="B97" i="3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96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C54" i="3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53" i="3"/>
  <c r="E52" i="3"/>
  <c r="E51" i="3"/>
  <c r="D53" i="3"/>
  <c r="D54" i="3" s="1"/>
  <c r="D55" i="3" l="1"/>
  <c r="E54" i="3"/>
  <c r="E53" i="3"/>
  <c r="D56" i="3" l="1"/>
  <c r="E55" i="3"/>
  <c r="E56" i="3" l="1"/>
  <c r="D57" i="3"/>
  <c r="D58" i="3" l="1"/>
  <c r="E57" i="3"/>
  <c r="D59" i="3" l="1"/>
  <c r="E58" i="3"/>
  <c r="D60" i="3" l="1"/>
  <c r="E59" i="3"/>
  <c r="D61" i="3" l="1"/>
  <c r="E60" i="3"/>
  <c r="D62" i="3" l="1"/>
  <c r="E61" i="3"/>
  <c r="D63" i="3" l="1"/>
  <c r="E62" i="3"/>
  <c r="D64" i="3" l="1"/>
  <c r="E63" i="3"/>
  <c r="D65" i="3" l="1"/>
  <c r="E64" i="3"/>
  <c r="D66" i="3" l="1"/>
  <c r="E65" i="3"/>
  <c r="D67" i="3" l="1"/>
  <c r="E66" i="3"/>
  <c r="D68" i="3" l="1"/>
  <c r="E67" i="3"/>
  <c r="D69" i="3" l="1"/>
  <c r="E68" i="3"/>
  <c r="D70" i="3" l="1"/>
  <c r="E69" i="3"/>
  <c r="D71" i="3" l="1"/>
  <c r="E70" i="3"/>
  <c r="D72" i="3" l="1"/>
  <c r="E71" i="3"/>
  <c r="D73" i="3" l="1"/>
  <c r="E72" i="3"/>
  <c r="D74" i="3" l="1"/>
  <c r="E73" i="3"/>
  <c r="D75" i="3" l="1"/>
  <c r="E74" i="3"/>
  <c r="D76" i="3" l="1"/>
  <c r="E75" i="3"/>
  <c r="D77" i="3" l="1"/>
  <c r="E76" i="3"/>
  <c r="D78" i="3" l="1"/>
  <c r="E77" i="3"/>
  <c r="D79" i="3" l="1"/>
  <c r="E78" i="3"/>
  <c r="D80" i="3" l="1"/>
  <c r="E79" i="3"/>
  <c r="D81" i="3" l="1"/>
  <c r="E80" i="3"/>
  <c r="D82" i="3" l="1"/>
  <c r="E81" i="3"/>
  <c r="D83" i="3" l="1"/>
  <c r="E82" i="3"/>
  <c r="D84" i="3" l="1"/>
  <c r="E83" i="3"/>
  <c r="D85" i="3" l="1"/>
  <c r="E84" i="3"/>
  <c r="D86" i="3" l="1"/>
  <c r="E86" i="3" s="1"/>
  <c r="E85" i="3"/>
  <c r="B51" i="3"/>
</calcChain>
</file>

<file path=xl/sharedStrings.xml><?xml version="1.0" encoding="utf-8"?>
<sst xmlns="http://schemas.openxmlformats.org/spreadsheetml/2006/main" count="41" uniqueCount="30">
  <si>
    <t>DUOPOLIO- COURNOUT</t>
  </si>
  <si>
    <t>EJEMPLO: UNA INDUSTRIA PRODUCTORA DE CIERTO BIEN , ESTA INTEGRADA POR SOLO DOS EMPRESAS CUYAS RESPECTIVAS FUNCIONES DE COSTOS TOTALES SON:</t>
  </si>
  <si>
    <t xml:space="preserve">EL MERCADO DEL PRODUCTO SE CARACTERIZA POR AL FUNCION P=30-Q </t>
  </si>
  <si>
    <t xml:space="preserve">DONDE </t>
  </si>
  <si>
    <t>Hay que obtener el equilibrio</t>
  </si>
  <si>
    <t>A) EMPRESA 1</t>
  </si>
  <si>
    <t>INGRESO TOTAL (IT)</t>
  </si>
  <si>
    <t>Demanda</t>
  </si>
  <si>
    <t>derivando</t>
  </si>
  <si>
    <t>ahora obtenemos el costo marginal</t>
  </si>
  <si>
    <t>OPTIMO</t>
  </si>
  <si>
    <t>despejando</t>
  </si>
  <si>
    <t>FUNCION DE REACCION DE LA EMPRESA 1</t>
  </si>
  <si>
    <t>B)EMPRESA 2</t>
  </si>
  <si>
    <t>FUNCION DE REACCION DE LA EMPRESA 2</t>
  </si>
  <si>
    <t>C) usando sustitucion</t>
  </si>
  <si>
    <t>FRE1</t>
  </si>
  <si>
    <t>q1</t>
  </si>
  <si>
    <t>q2</t>
  </si>
  <si>
    <t>FRE2</t>
  </si>
  <si>
    <t>Q=q1+q2</t>
  </si>
  <si>
    <t>Q=5,5+6,1</t>
  </si>
  <si>
    <t>Q=11,6</t>
  </si>
  <si>
    <t>P=30-Q</t>
  </si>
  <si>
    <t>P=30-11,6</t>
  </si>
  <si>
    <t>P=18,4</t>
  </si>
  <si>
    <t>D)  solucion de cournot</t>
  </si>
  <si>
    <t xml:space="preserve">E) </t>
  </si>
  <si>
    <t>Q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</si>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</sst>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3" fillId="0" borderId="0" xfId="0" applyFont="1"/>
    <xf numFmtId="0" fontId="1" fillId="0" borderId="3" xfId="0" applyFont="1" applyBorder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funciones</a:t>
            </a:r>
            <a:r>
              <a:rPr lang="es-CO" baseline="0"/>
              <a:t> de reaccion</a:t>
            </a:r>
            <a:endParaRPr lang="es-C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EJEMPLO!$B$51:$B$86</c:f>
              <c:numCache>
                <c:formatCode>General</c:formatCode>
                <c:ptCount val="36"/>
                <c:pt idx="0">
                  <c:v>8</c:v>
                </c:pt>
                <c:pt idx="1">
                  <c:v>7.6</c:v>
                </c:pt>
                <c:pt idx="2">
                  <c:v>7.2</c:v>
                </c:pt>
                <c:pt idx="3">
                  <c:v>6.8</c:v>
                </c:pt>
                <c:pt idx="4">
                  <c:v>6.4</c:v>
                </c:pt>
                <c:pt idx="5">
                  <c:v>6</c:v>
                </c:pt>
                <c:pt idx="6">
                  <c:v>5.6</c:v>
                </c:pt>
                <c:pt idx="7">
                  <c:v>5.1999999999999993</c:v>
                </c:pt>
                <c:pt idx="8">
                  <c:v>4.8</c:v>
                </c:pt>
                <c:pt idx="9">
                  <c:v>4.4000000000000004</c:v>
                </c:pt>
                <c:pt idx="10">
                  <c:v>4</c:v>
                </c:pt>
                <c:pt idx="11">
                  <c:v>3.5999999999999996</c:v>
                </c:pt>
                <c:pt idx="12">
                  <c:v>3.1999999999999993</c:v>
                </c:pt>
                <c:pt idx="13">
                  <c:v>2.8</c:v>
                </c:pt>
                <c:pt idx="14">
                  <c:v>2.3999999999999995</c:v>
                </c:pt>
                <c:pt idx="15">
                  <c:v>2</c:v>
                </c:pt>
                <c:pt idx="16">
                  <c:v>1.5999999999999996</c:v>
                </c:pt>
                <c:pt idx="17">
                  <c:v>1.1999999999999993</c:v>
                </c:pt>
                <c:pt idx="18">
                  <c:v>0.79999999999999982</c:v>
                </c:pt>
                <c:pt idx="19">
                  <c:v>0.39999999999999947</c:v>
                </c:pt>
                <c:pt idx="20">
                  <c:v>0</c:v>
                </c:pt>
                <c:pt idx="21">
                  <c:v>-0.40000000000000036</c:v>
                </c:pt>
                <c:pt idx="22">
                  <c:v>-0.80000000000000071</c:v>
                </c:pt>
                <c:pt idx="23">
                  <c:v>-1.2000000000000011</c:v>
                </c:pt>
                <c:pt idx="24">
                  <c:v>-1.6000000000000014</c:v>
                </c:pt>
                <c:pt idx="25">
                  <c:v>-2</c:v>
                </c:pt>
                <c:pt idx="26">
                  <c:v>-2.4000000000000004</c:v>
                </c:pt>
                <c:pt idx="27">
                  <c:v>-2.8000000000000007</c:v>
                </c:pt>
                <c:pt idx="28">
                  <c:v>-3.2000000000000011</c:v>
                </c:pt>
                <c:pt idx="29">
                  <c:v>-3.6000000000000014</c:v>
                </c:pt>
                <c:pt idx="30">
                  <c:v>-4</c:v>
                </c:pt>
                <c:pt idx="31">
                  <c:v>-4.4000000000000004</c:v>
                </c:pt>
                <c:pt idx="32">
                  <c:v>-4.8000000000000007</c:v>
                </c:pt>
                <c:pt idx="33">
                  <c:v>-5.2000000000000011</c:v>
                </c:pt>
                <c:pt idx="34">
                  <c:v>-5.6000000000000014</c:v>
                </c:pt>
                <c:pt idx="35">
                  <c:v>-6</c:v>
                </c:pt>
              </c:numCache>
            </c:numRef>
          </c:xVal>
          <c:yVal>
            <c:numRef>
              <c:f>EJEMPLO!$C$51:$C$86</c:f>
              <c:numCache>
                <c:formatCode>General</c:formatCode>
                <c:ptCount val="3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1FB-4D70-A28D-E6A6E4689981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EJEMPLO!$D$51:$D$86</c:f>
              <c:numCache>
                <c:formatCode>General</c:formatCode>
                <c:ptCount val="3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</c:numCache>
            </c:numRef>
          </c:xVal>
          <c:yVal>
            <c:numRef>
              <c:f>EJEMPLO!$E$51:$E$86</c:f>
              <c:numCache>
                <c:formatCode>General</c:formatCode>
                <c:ptCount val="36"/>
                <c:pt idx="0">
                  <c:v>8.25</c:v>
                </c:pt>
                <c:pt idx="1">
                  <c:v>7.875</c:v>
                </c:pt>
                <c:pt idx="2">
                  <c:v>7.5</c:v>
                </c:pt>
                <c:pt idx="3">
                  <c:v>7.125</c:v>
                </c:pt>
                <c:pt idx="4">
                  <c:v>6.75</c:v>
                </c:pt>
                <c:pt idx="5">
                  <c:v>6.375</c:v>
                </c:pt>
                <c:pt idx="6">
                  <c:v>6</c:v>
                </c:pt>
                <c:pt idx="7">
                  <c:v>5.625</c:v>
                </c:pt>
                <c:pt idx="8">
                  <c:v>5.25</c:v>
                </c:pt>
                <c:pt idx="9">
                  <c:v>4.875</c:v>
                </c:pt>
                <c:pt idx="10">
                  <c:v>4.5</c:v>
                </c:pt>
                <c:pt idx="11">
                  <c:v>4.125</c:v>
                </c:pt>
                <c:pt idx="12">
                  <c:v>3.75</c:v>
                </c:pt>
                <c:pt idx="13">
                  <c:v>3.375</c:v>
                </c:pt>
                <c:pt idx="14">
                  <c:v>3</c:v>
                </c:pt>
                <c:pt idx="15">
                  <c:v>2.625</c:v>
                </c:pt>
                <c:pt idx="16">
                  <c:v>2.25</c:v>
                </c:pt>
                <c:pt idx="17">
                  <c:v>1.875</c:v>
                </c:pt>
                <c:pt idx="18">
                  <c:v>1.5</c:v>
                </c:pt>
                <c:pt idx="19">
                  <c:v>1.125</c:v>
                </c:pt>
                <c:pt idx="20">
                  <c:v>0.75</c:v>
                </c:pt>
                <c:pt idx="21">
                  <c:v>0.375</c:v>
                </c:pt>
                <c:pt idx="22">
                  <c:v>0</c:v>
                </c:pt>
                <c:pt idx="23">
                  <c:v>-0.375</c:v>
                </c:pt>
                <c:pt idx="24">
                  <c:v>-0.75</c:v>
                </c:pt>
                <c:pt idx="25">
                  <c:v>-1.125</c:v>
                </c:pt>
                <c:pt idx="26">
                  <c:v>-1.5</c:v>
                </c:pt>
                <c:pt idx="27">
                  <c:v>-1.875</c:v>
                </c:pt>
                <c:pt idx="28">
                  <c:v>-2.25</c:v>
                </c:pt>
                <c:pt idx="29">
                  <c:v>-2.625</c:v>
                </c:pt>
                <c:pt idx="30">
                  <c:v>-3</c:v>
                </c:pt>
                <c:pt idx="31">
                  <c:v>-3.375</c:v>
                </c:pt>
                <c:pt idx="32">
                  <c:v>-3.75</c:v>
                </c:pt>
                <c:pt idx="33">
                  <c:v>-4.125</c:v>
                </c:pt>
                <c:pt idx="34">
                  <c:v>-4.5</c:v>
                </c:pt>
                <c:pt idx="35">
                  <c:v>-4.875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FB-4D70-A28D-E6A6E4689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864704"/>
        <c:axId val="243866624"/>
      </c:scatterChart>
      <c:valAx>
        <c:axId val="243864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3866624"/>
        <c:crosses val="autoZero"/>
        <c:crossBetween val="midCat"/>
      </c:valAx>
      <c:valAx>
        <c:axId val="24386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3864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GRAFICA</a:t>
            </a:r>
            <a:r>
              <a:rPr lang="es-CO" baseline="0"/>
              <a:t> DE MERCADO</a:t>
            </a:r>
            <a:endParaRPr lang="es-C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EJEMPLO!$C$93</c:f>
              <c:strCache>
                <c:ptCount val="1"/>
                <c:pt idx="0">
                  <c:v>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EJEMPLO!$B$94:$B$129</c:f>
              <c:numCache>
                <c:formatCode>General</c:formatCode>
                <c:ptCount val="3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</c:numCache>
            </c:numRef>
          </c:cat>
          <c:val>
            <c:numRef>
              <c:f>EJEMPLO!$C$94:$C$129</c:f>
              <c:numCache>
                <c:formatCode>General</c:formatCode>
                <c:ptCount val="36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0</c:v>
                </c:pt>
                <c:pt idx="31">
                  <c:v>-1</c:v>
                </c:pt>
                <c:pt idx="32">
                  <c:v>-2</c:v>
                </c:pt>
                <c:pt idx="33">
                  <c:v>-3</c:v>
                </c:pt>
                <c:pt idx="34">
                  <c:v>-4</c:v>
                </c:pt>
                <c:pt idx="35">
                  <c:v>-5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782-45FC-8518-91E8D28E7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03872"/>
        <c:axId val="243795072"/>
      </c:lineChart>
      <c:catAx>
        <c:axId val="2439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3795072"/>
        <c:crosses val="autoZero"/>
        <c:auto val="1"/>
        <c:lblAlgn val="ctr"/>
        <c:lblOffset val="100"/>
        <c:noMultiLvlLbl val="0"/>
      </c:catAx>
      <c:valAx>
        <c:axId val="24379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390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228601</xdr:colOff>
      <xdr:row>4</xdr:row>
      <xdr:rowOff>28574</xdr:rowOff>
    </xdr:from>
    <xdr:ext cx="2076450" cy="1714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="" xmlns:a16="http://schemas.microsoft.com/office/drawing/2014/main" id="{46F2649F-F7C7-46A2-B18C-05C0F36DC981}"/>
                </a:ext>
              </a:extLst>
            </xdr:cNvPr>
            <xdr:cNvSpPr txBox="1"/>
          </xdr:nvSpPr>
          <xdr:spPr>
            <a:xfrm>
              <a:off x="228601" y="790574"/>
              <a:ext cx="2076450" cy="1714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𝐶𝑇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1=0.25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sSup>
                      <m:sSupPr>
                        <m:ctrlPr>
                          <a:rPr lang="es-ES" sz="11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1</m:t>
                        </m:r>
                      </m:e>
                      <m:sup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ES" sz="1100" b="0" i="1">
                        <a:latin typeface="Cambria Math" panose="02040503050406030204" pitchFamily="18" charset="0"/>
                      </a:rPr>
                      <m:t>+10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1+20</m:t>
                    </m:r>
                  </m:oMath>
                </m:oMathPara>
              </a14:m>
              <a:endParaRPr lang="es-ES" sz="1100" b="0"/>
            </a:p>
            <a:p>
              <a:endParaRPr lang="es-CO" sz="11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46F2649F-F7C7-46A2-B18C-05C0F36DC981}"/>
                </a:ext>
              </a:extLst>
            </xdr:cNvPr>
            <xdr:cNvSpPr txBox="1"/>
          </xdr:nvSpPr>
          <xdr:spPr>
            <a:xfrm>
              <a:off x="228601" y="790574"/>
              <a:ext cx="2076450" cy="1714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𝐶𝑇1=0.25𝑞1^2+10𝑞1+20</a:t>
              </a:r>
              <a:endParaRPr lang="es-ES" sz="1100" b="0"/>
            </a:p>
            <a:p>
              <a:endParaRPr lang="es-CO" sz="1100"/>
            </a:p>
          </xdr:txBody>
        </xdr:sp>
      </mc:Fallback>
    </mc:AlternateContent>
    <xdr:clientData/>
  </xdr:oneCellAnchor>
  <xdr:oneCellAnchor>
    <xdr:from>
      <xdr:col>0</xdr:col>
      <xdr:colOff>219075</xdr:colOff>
      <xdr:row>5</xdr:row>
      <xdr:rowOff>161925</xdr:rowOff>
    </xdr:from>
    <xdr:ext cx="1895475" cy="3333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="" xmlns:a16="http://schemas.microsoft.com/office/drawing/2014/main" id="{77742111-F7ED-4C2C-9A6A-A606D3D66AF5}"/>
                </a:ext>
              </a:extLst>
            </xdr:cNvPr>
            <xdr:cNvSpPr txBox="1"/>
          </xdr:nvSpPr>
          <xdr:spPr>
            <a:xfrm>
              <a:off x="219075" y="1114425"/>
              <a:ext cx="1895475" cy="333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𝐶𝑇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2=</m:t>
                    </m:r>
                    <m:f>
                      <m:fPr>
                        <m:ctrlPr>
                          <a:rPr lang="es-ES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sSup>
                      <m:sSupPr>
                        <m:ctrlPr>
                          <a:rPr lang="es-ES" sz="11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2</m:t>
                        </m:r>
                      </m:e>
                      <m:sup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ES" sz="1100" b="0" i="1">
                        <a:latin typeface="Cambria Math" panose="02040503050406030204" pitchFamily="18" charset="0"/>
                      </a:rPr>
                      <m:t>+8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2+18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77742111-F7ED-4C2C-9A6A-A606D3D66AF5}"/>
                </a:ext>
              </a:extLst>
            </xdr:cNvPr>
            <xdr:cNvSpPr txBox="1"/>
          </xdr:nvSpPr>
          <xdr:spPr>
            <a:xfrm>
              <a:off x="219075" y="1114425"/>
              <a:ext cx="1895475" cy="333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𝐶𝑇2=1/3 𝑞2^2+8𝑞2+18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0</xdr:col>
      <xdr:colOff>561975</xdr:colOff>
      <xdr:row>9</xdr:row>
      <xdr:rowOff>180975</xdr:rowOff>
    </xdr:from>
    <xdr:ext cx="1066800" cy="2381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="" xmlns:a16="http://schemas.microsoft.com/office/drawing/2014/main" id="{7C974D93-A736-4524-B621-1330D6CA262D}"/>
                </a:ext>
              </a:extLst>
            </xdr:cNvPr>
            <xdr:cNvSpPr txBox="1"/>
          </xdr:nvSpPr>
          <xdr:spPr>
            <a:xfrm>
              <a:off x="561975" y="2019300"/>
              <a:ext cx="1066800" cy="2381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𝑄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1+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</m:t>
                    </m:r>
                  </m:oMath>
                </m:oMathPara>
              </a14:m>
              <a:endParaRPr lang="es-ES" sz="1100" b="0"/>
            </a:p>
            <a:p>
              <a:endParaRPr lang="es-CO" sz="11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7C974D93-A736-4524-B621-1330D6CA262D}"/>
                </a:ext>
              </a:extLst>
            </xdr:cNvPr>
            <xdr:cNvSpPr txBox="1"/>
          </xdr:nvSpPr>
          <xdr:spPr>
            <a:xfrm>
              <a:off x="561975" y="2019300"/>
              <a:ext cx="1066800" cy="2381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𝑄=𝑞1+𝑞2</a:t>
              </a:r>
              <a:endParaRPr lang="es-ES" sz="1100" b="0"/>
            </a:p>
            <a:p>
              <a:endParaRPr lang="es-CO" sz="1100"/>
            </a:p>
          </xdr:txBody>
        </xdr:sp>
      </mc:Fallback>
    </mc:AlternateContent>
    <xdr:clientData/>
  </xdr:oneCellAnchor>
  <xdr:oneCellAnchor>
    <xdr:from>
      <xdr:col>0</xdr:col>
      <xdr:colOff>152401</xdr:colOff>
      <xdr:row>16</xdr:row>
      <xdr:rowOff>57151</xdr:rowOff>
    </xdr:from>
    <xdr:ext cx="3038474" cy="552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="" xmlns:a16="http://schemas.microsoft.com/office/drawing/2014/main" id="{9DE25994-A3EF-4966-80C0-CF3AFA90ADB7}"/>
                </a:ext>
              </a:extLst>
            </xdr:cNvPr>
            <xdr:cNvSpPr txBox="1"/>
          </xdr:nvSpPr>
          <xdr:spPr>
            <a:xfrm>
              <a:off x="152401" y="3228976"/>
              <a:ext cx="3038474" cy="552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𝐼𝑇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𝑃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.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</m:t>
                    </m:r>
                  </m:oMath>
                </m:oMathPara>
              </a14:m>
              <a:endParaRPr lang="es-ES" sz="1100" b="0"/>
            </a:p>
            <a:p>
              <a:r>
                <a:rPr lang="es-CO" sz="1100" baseline="0"/>
                <a:t>  </a:t>
              </a:r>
              <a:endParaRPr lang="es-CO" sz="11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9DE25994-A3EF-4966-80C0-CF3AFA90ADB7}"/>
                </a:ext>
              </a:extLst>
            </xdr:cNvPr>
            <xdr:cNvSpPr txBox="1"/>
          </xdr:nvSpPr>
          <xdr:spPr>
            <a:xfrm>
              <a:off x="152401" y="3228976"/>
              <a:ext cx="3038474" cy="552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𝐼𝑇=𝑃.𝑞1</a:t>
              </a:r>
              <a:endParaRPr lang="es-ES" sz="1100" b="0"/>
            </a:p>
            <a:p>
              <a:r>
                <a:rPr lang="es-CO" sz="1100" baseline="0"/>
                <a:t>  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1</xdr:col>
      <xdr:colOff>85725</xdr:colOff>
      <xdr:row>17</xdr:row>
      <xdr:rowOff>33337</xdr:rowOff>
    </xdr:from>
    <xdr:ext cx="117859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="" xmlns:a16="http://schemas.microsoft.com/office/drawing/2014/main" id="{DAFCE091-A90C-478E-AC06-BC4D401FA510}"/>
                </a:ext>
              </a:extLst>
            </xdr:cNvPr>
            <xdr:cNvSpPr txBox="1"/>
          </xdr:nvSpPr>
          <xdr:spPr>
            <a:xfrm>
              <a:off x="1009650" y="3395662"/>
              <a:ext cx="117859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𝐼𝑇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1=</m:t>
                    </m:r>
                    <m:d>
                      <m:dPr>
                        <m:ctrlPr>
                          <a:rPr lang="es-ES" sz="1100" b="0" i="1">
                            <a:latin typeface="Cambria Math"/>
                          </a:rPr>
                        </m:ctrlPr>
                      </m:d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30−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</m:d>
                    <m:r>
                      <a:rPr lang="es-ES" sz="1100" b="0" i="1">
                        <a:latin typeface="Cambria Math" panose="02040503050406030204" pitchFamily="18" charset="0"/>
                      </a:rPr>
                      <m:t>.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DAFCE091-A90C-478E-AC06-BC4D401FA510}"/>
                </a:ext>
              </a:extLst>
            </xdr:cNvPr>
            <xdr:cNvSpPr txBox="1"/>
          </xdr:nvSpPr>
          <xdr:spPr>
            <a:xfrm>
              <a:off x="1009650" y="3395662"/>
              <a:ext cx="117859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𝐼𝑇1=(30−𝑄).𝑞1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1</xdr:col>
      <xdr:colOff>0</xdr:colOff>
      <xdr:row>18</xdr:row>
      <xdr:rowOff>42862</xdr:rowOff>
    </xdr:from>
    <xdr:ext cx="148034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="" xmlns:a16="http://schemas.microsoft.com/office/drawing/2014/main" id="{4416E8FF-2751-43FA-9FB4-AFBDB9433B13}"/>
                </a:ext>
              </a:extLst>
            </xdr:cNvPr>
            <xdr:cNvSpPr txBox="1"/>
          </xdr:nvSpPr>
          <xdr:spPr>
            <a:xfrm>
              <a:off x="923925" y="3595687"/>
              <a:ext cx="148034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𝐼𝑇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ES" sz="1100" b="0" i="1">
                            <a:latin typeface="Cambria Math"/>
                          </a:rPr>
                        </m:ctrlPr>
                      </m:d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30−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𝑞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1−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𝑞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2</m:t>
                        </m:r>
                      </m:e>
                    </m:d>
                    <m:r>
                      <a:rPr lang="es-ES" sz="1100" b="0" i="1">
                        <a:latin typeface="Cambria Math" panose="02040503050406030204" pitchFamily="18" charset="0"/>
                      </a:rPr>
                      <m:t>.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4416E8FF-2751-43FA-9FB4-AFBDB9433B13}"/>
                </a:ext>
              </a:extLst>
            </xdr:cNvPr>
            <xdr:cNvSpPr txBox="1"/>
          </xdr:nvSpPr>
          <xdr:spPr>
            <a:xfrm>
              <a:off x="923925" y="3595687"/>
              <a:ext cx="148034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𝐼𝑇=(30−𝑞1−𝑞2).𝑞1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0</xdr:col>
      <xdr:colOff>885825</xdr:colOff>
      <xdr:row>19</xdr:row>
      <xdr:rowOff>52387</xdr:rowOff>
    </xdr:from>
    <xdr:ext cx="1587038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="" xmlns:a16="http://schemas.microsoft.com/office/drawing/2014/main" id="{E62D72D9-5140-4269-9421-B2D5E7A5A183}"/>
                </a:ext>
              </a:extLst>
            </xdr:cNvPr>
            <xdr:cNvSpPr txBox="1"/>
          </xdr:nvSpPr>
          <xdr:spPr>
            <a:xfrm>
              <a:off x="885825" y="3795712"/>
              <a:ext cx="1587038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𝐼𝑇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=30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1−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sSup>
                      <m:sSupPr>
                        <m:ctrlPr>
                          <a:rPr lang="es-ES" sz="11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1</m:t>
                        </m:r>
                      </m:e>
                      <m:sup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E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1.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E62D72D9-5140-4269-9421-B2D5E7A5A183}"/>
                </a:ext>
              </a:extLst>
            </xdr:cNvPr>
            <xdr:cNvSpPr txBox="1"/>
          </xdr:nvSpPr>
          <xdr:spPr>
            <a:xfrm>
              <a:off x="885825" y="3795712"/>
              <a:ext cx="1587038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𝐼𝑇=30𝑞1−𝑞1^2−𝑞1.𝑞2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3</xdr:col>
      <xdr:colOff>114300</xdr:colOff>
      <xdr:row>16</xdr:row>
      <xdr:rowOff>42862</xdr:rowOff>
    </xdr:from>
    <xdr:ext cx="73039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="" xmlns:a16="http://schemas.microsoft.com/office/drawing/2014/main" id="{0593AAC1-483D-46B8-A4E2-263859A49DC9}"/>
                </a:ext>
              </a:extLst>
            </xdr:cNvPr>
            <xdr:cNvSpPr txBox="1"/>
          </xdr:nvSpPr>
          <xdr:spPr>
            <a:xfrm>
              <a:off x="3448050" y="3214687"/>
              <a:ext cx="7303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𝑃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=30−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𝑄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0593AAC1-483D-46B8-A4E2-263859A49DC9}"/>
                </a:ext>
              </a:extLst>
            </xdr:cNvPr>
            <xdr:cNvSpPr txBox="1"/>
          </xdr:nvSpPr>
          <xdr:spPr>
            <a:xfrm>
              <a:off x="3448050" y="3214687"/>
              <a:ext cx="7303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𝑃=30−𝑄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1</xdr:col>
      <xdr:colOff>47625</xdr:colOff>
      <xdr:row>22</xdr:row>
      <xdr:rowOff>23812</xdr:rowOff>
    </xdr:from>
    <xdr:ext cx="143225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="" xmlns:a16="http://schemas.microsoft.com/office/drawing/2014/main" id="{F21A752F-B101-4C33-A5F3-873EC8205B26}"/>
                </a:ext>
              </a:extLst>
            </xdr:cNvPr>
            <xdr:cNvSpPr txBox="1"/>
          </xdr:nvSpPr>
          <xdr:spPr>
            <a:xfrm>
              <a:off x="971550" y="4338637"/>
              <a:ext cx="143225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𝐼𝑀𝑔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1=30−2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1−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F21A752F-B101-4C33-A5F3-873EC8205B26}"/>
                </a:ext>
              </a:extLst>
            </xdr:cNvPr>
            <xdr:cNvSpPr txBox="1"/>
          </xdr:nvSpPr>
          <xdr:spPr>
            <a:xfrm>
              <a:off x="971550" y="4338637"/>
              <a:ext cx="143225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𝐼𝑀𝑔1=30−2𝑞1−𝑞2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0</xdr:col>
      <xdr:colOff>895350</xdr:colOff>
      <xdr:row>25</xdr:row>
      <xdr:rowOff>23812</xdr:rowOff>
    </xdr:from>
    <xdr:ext cx="1776064" cy="1476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="" xmlns:a16="http://schemas.microsoft.com/office/drawing/2014/main" id="{55086A39-056F-41E1-8731-854CB4AF8963}"/>
                </a:ext>
              </a:extLst>
            </xdr:cNvPr>
            <xdr:cNvSpPr txBox="1"/>
          </xdr:nvSpPr>
          <xdr:spPr>
            <a:xfrm>
              <a:off x="895350" y="4910137"/>
              <a:ext cx="1776064" cy="1476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𝐶𝑇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1=0.25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sSup>
                      <m:sSupPr>
                        <m:ctrlPr>
                          <a:rPr lang="es-ES" sz="11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1</m:t>
                        </m:r>
                      </m:e>
                      <m:sup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ES" sz="1100" b="0" i="1">
                        <a:latin typeface="Cambria Math" panose="02040503050406030204" pitchFamily="18" charset="0"/>
                      </a:rPr>
                      <m:t>+10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1+20</m:t>
                    </m:r>
                  </m:oMath>
                </m:oMathPara>
              </a14:m>
              <a:endParaRPr lang="es-ES" sz="1100" b="0"/>
            </a:p>
            <a:p>
              <a:endParaRPr lang="es-CO" sz="1100"/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55086A39-056F-41E1-8731-854CB4AF8963}"/>
                </a:ext>
              </a:extLst>
            </xdr:cNvPr>
            <xdr:cNvSpPr txBox="1"/>
          </xdr:nvSpPr>
          <xdr:spPr>
            <a:xfrm>
              <a:off x="895350" y="4910137"/>
              <a:ext cx="1776064" cy="1476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𝐶𝑇1=0.25𝑞1^2+10𝑞1+20</a:t>
              </a:r>
              <a:endParaRPr lang="es-ES" sz="1100" b="0"/>
            </a:p>
            <a:p>
              <a:endParaRPr lang="es-CO" sz="1100"/>
            </a:p>
          </xdr:txBody>
        </xdr:sp>
      </mc:Fallback>
    </mc:AlternateContent>
    <xdr:clientData/>
  </xdr:oneCellAnchor>
  <xdr:oneCellAnchor>
    <xdr:from>
      <xdr:col>1</xdr:col>
      <xdr:colOff>85725</xdr:colOff>
      <xdr:row>27</xdr:row>
      <xdr:rowOff>23812</xdr:rowOff>
    </xdr:from>
    <xdr:ext cx="124777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="" xmlns:a16="http://schemas.microsoft.com/office/drawing/2014/main" id="{5AD62D5B-9C09-46CB-91FF-913F92A3A442}"/>
                </a:ext>
              </a:extLst>
            </xdr:cNvPr>
            <xdr:cNvSpPr txBox="1"/>
          </xdr:nvSpPr>
          <xdr:spPr>
            <a:xfrm>
              <a:off x="1009650" y="5291137"/>
              <a:ext cx="124777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𝐶𝑀𝑔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1=0.5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1+10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5AD62D5B-9C09-46CB-91FF-913F92A3A442}"/>
                </a:ext>
              </a:extLst>
            </xdr:cNvPr>
            <xdr:cNvSpPr txBox="1"/>
          </xdr:nvSpPr>
          <xdr:spPr>
            <a:xfrm>
              <a:off x="1009650" y="5291137"/>
              <a:ext cx="124777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𝐶𝑀𝑔1=0.5𝑞1+10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1</xdr:col>
      <xdr:colOff>123825</xdr:colOff>
      <xdr:row>30</xdr:row>
      <xdr:rowOff>23812</xdr:rowOff>
    </xdr:from>
    <xdr:ext cx="92217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>
              <a:extLst>
                <a:ext uri="{FF2B5EF4-FFF2-40B4-BE49-F238E27FC236}">
                  <a16:creationId xmlns="" xmlns:a16="http://schemas.microsoft.com/office/drawing/2014/main" id="{C4D6C76F-712A-49D3-83FE-81960D6CB75E}"/>
                </a:ext>
              </a:extLst>
            </xdr:cNvPr>
            <xdr:cNvSpPr txBox="1"/>
          </xdr:nvSpPr>
          <xdr:spPr>
            <a:xfrm>
              <a:off x="1047750" y="5862637"/>
              <a:ext cx="9221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𝐼𝑀𝑔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1=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𝐶𝑀𝑔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C4D6C76F-712A-49D3-83FE-81960D6CB75E}"/>
                </a:ext>
              </a:extLst>
            </xdr:cNvPr>
            <xdr:cNvSpPr txBox="1"/>
          </xdr:nvSpPr>
          <xdr:spPr>
            <a:xfrm>
              <a:off x="1047750" y="5862637"/>
              <a:ext cx="9221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𝐼𝑀𝑔1=𝐶𝑀𝑔1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0</xdr:col>
      <xdr:colOff>904875</xdr:colOff>
      <xdr:row>31</xdr:row>
      <xdr:rowOff>33337</xdr:rowOff>
    </xdr:from>
    <xdr:ext cx="175785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="" xmlns:a16="http://schemas.microsoft.com/office/drawing/2014/main" id="{0704FEAF-2146-4BF9-A22D-28E7635C7F49}"/>
                </a:ext>
              </a:extLst>
            </xdr:cNvPr>
            <xdr:cNvSpPr txBox="1"/>
          </xdr:nvSpPr>
          <xdr:spPr>
            <a:xfrm>
              <a:off x="904875" y="6062662"/>
              <a:ext cx="175785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30−2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1−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2=0.5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1+10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704FEAF-2146-4BF9-A22D-28E7635C7F49}"/>
                </a:ext>
              </a:extLst>
            </xdr:cNvPr>
            <xdr:cNvSpPr txBox="1"/>
          </xdr:nvSpPr>
          <xdr:spPr>
            <a:xfrm>
              <a:off x="904875" y="6062662"/>
              <a:ext cx="175785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30−2𝑞1−𝑞2=0.5𝑞1+10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1</xdr:col>
      <xdr:colOff>209550</xdr:colOff>
      <xdr:row>34</xdr:row>
      <xdr:rowOff>119062</xdr:rowOff>
    </xdr:from>
    <xdr:ext cx="871649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14">
              <a:extLst>
                <a:ext uri="{FF2B5EF4-FFF2-40B4-BE49-F238E27FC236}">
                  <a16:creationId xmlns="" xmlns:a16="http://schemas.microsoft.com/office/drawing/2014/main" id="{25634E47-B25D-4000-B1C4-343A4C0BDBE7}"/>
                </a:ext>
              </a:extLst>
            </xdr:cNvPr>
            <xdr:cNvSpPr txBox="1"/>
          </xdr:nvSpPr>
          <xdr:spPr>
            <a:xfrm>
              <a:off x="1133475" y="6719887"/>
              <a:ext cx="871649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1=8−</m:t>
                    </m:r>
                    <m:f>
                      <m:fPr>
                        <m:ctrlPr>
                          <a:rPr lang="es-ES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2</m:t>
                        </m:r>
                      </m:num>
                      <m:den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5</m:t>
                        </m:r>
                      </m:den>
                    </m:f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25634E47-B25D-4000-B1C4-343A4C0BDBE7}"/>
                </a:ext>
              </a:extLst>
            </xdr:cNvPr>
            <xdr:cNvSpPr txBox="1"/>
          </xdr:nvSpPr>
          <xdr:spPr>
            <a:xfrm>
              <a:off x="1133475" y="6719887"/>
              <a:ext cx="871649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𝑞1=8−2/5 𝑞2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6</xdr:col>
      <xdr:colOff>152401</xdr:colOff>
      <xdr:row>16</xdr:row>
      <xdr:rowOff>57151</xdr:rowOff>
    </xdr:from>
    <xdr:ext cx="3038474" cy="552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uadroTexto 19">
              <a:extLst>
                <a:ext uri="{FF2B5EF4-FFF2-40B4-BE49-F238E27FC236}">
                  <a16:creationId xmlns="" xmlns:a16="http://schemas.microsoft.com/office/drawing/2014/main" id="{624E6862-033B-4B50-82A4-4A7BA10F520A}"/>
                </a:ext>
              </a:extLst>
            </xdr:cNvPr>
            <xdr:cNvSpPr txBox="1"/>
          </xdr:nvSpPr>
          <xdr:spPr>
            <a:xfrm>
              <a:off x="152401" y="3228976"/>
              <a:ext cx="3038474" cy="552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𝐼𝑇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𝑃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.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</m:t>
                    </m:r>
                  </m:oMath>
                </m:oMathPara>
              </a14:m>
              <a:endParaRPr lang="es-ES" sz="1100" b="0"/>
            </a:p>
            <a:p>
              <a:r>
                <a:rPr lang="es-CO" sz="1100" baseline="0"/>
                <a:t>  </a:t>
              </a:r>
              <a:endParaRPr lang="es-CO" sz="1100"/>
            </a:p>
          </xdr:txBody>
        </xdr:sp>
      </mc:Choice>
      <mc:Fallback xmlns="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624E6862-033B-4B50-82A4-4A7BA10F520A}"/>
                </a:ext>
              </a:extLst>
            </xdr:cNvPr>
            <xdr:cNvSpPr txBox="1"/>
          </xdr:nvSpPr>
          <xdr:spPr>
            <a:xfrm>
              <a:off x="152401" y="3228976"/>
              <a:ext cx="3038474" cy="552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𝐼𝑇=𝑃.𝑞2</a:t>
              </a:r>
              <a:endParaRPr lang="es-ES" sz="1100" b="0"/>
            </a:p>
            <a:p>
              <a:r>
                <a:rPr lang="es-CO" sz="1100" baseline="0"/>
                <a:t>  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7</xdr:col>
      <xdr:colOff>85725</xdr:colOff>
      <xdr:row>17</xdr:row>
      <xdr:rowOff>33337</xdr:rowOff>
    </xdr:from>
    <xdr:ext cx="117859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CuadroTexto 20">
              <a:extLst>
                <a:ext uri="{FF2B5EF4-FFF2-40B4-BE49-F238E27FC236}">
                  <a16:creationId xmlns="" xmlns:a16="http://schemas.microsoft.com/office/drawing/2014/main" id="{26F12C61-DA22-4638-B812-22F41EFC4C69}"/>
                </a:ext>
              </a:extLst>
            </xdr:cNvPr>
            <xdr:cNvSpPr txBox="1"/>
          </xdr:nvSpPr>
          <xdr:spPr>
            <a:xfrm>
              <a:off x="7381875" y="3395662"/>
              <a:ext cx="117859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𝐼𝑇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1=</m:t>
                    </m:r>
                    <m:d>
                      <m:dPr>
                        <m:ctrlPr>
                          <a:rPr lang="es-ES" sz="1100" b="0" i="1">
                            <a:latin typeface="Cambria Math"/>
                          </a:rPr>
                        </m:ctrlPr>
                      </m:d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30−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</m:d>
                    <m:r>
                      <a:rPr lang="es-ES" sz="1100" b="0" i="1">
                        <a:latin typeface="Cambria Math" panose="02040503050406030204" pitchFamily="18" charset="0"/>
                      </a:rPr>
                      <m:t>.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21" name="CuadroTexto 20">
              <a:extLst>
                <a:ext uri="{FF2B5EF4-FFF2-40B4-BE49-F238E27FC236}">
                  <a16:creationId xmlns:a16="http://schemas.microsoft.com/office/drawing/2014/main" id="{26F12C61-DA22-4638-B812-22F41EFC4C69}"/>
                </a:ext>
              </a:extLst>
            </xdr:cNvPr>
            <xdr:cNvSpPr txBox="1"/>
          </xdr:nvSpPr>
          <xdr:spPr>
            <a:xfrm>
              <a:off x="7381875" y="3395662"/>
              <a:ext cx="117859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𝐼𝑇1=(30−𝑄).𝑞2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7</xdr:col>
      <xdr:colOff>0</xdr:colOff>
      <xdr:row>18</xdr:row>
      <xdr:rowOff>42862</xdr:rowOff>
    </xdr:from>
    <xdr:ext cx="148034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CuadroTexto 21">
              <a:extLst>
                <a:ext uri="{FF2B5EF4-FFF2-40B4-BE49-F238E27FC236}">
                  <a16:creationId xmlns="" xmlns:a16="http://schemas.microsoft.com/office/drawing/2014/main" id="{86FC151C-36A7-4022-B0E8-66721AE21AE1}"/>
                </a:ext>
              </a:extLst>
            </xdr:cNvPr>
            <xdr:cNvSpPr txBox="1"/>
          </xdr:nvSpPr>
          <xdr:spPr>
            <a:xfrm>
              <a:off x="7296150" y="3595687"/>
              <a:ext cx="148034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𝐼𝑇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ES" sz="1100" b="0" i="1">
                            <a:latin typeface="Cambria Math"/>
                          </a:rPr>
                        </m:ctrlPr>
                      </m:d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30−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𝑞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1−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𝑞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2</m:t>
                        </m:r>
                      </m:e>
                    </m:d>
                    <m:r>
                      <a:rPr lang="es-ES" sz="1100" b="0" i="1">
                        <a:latin typeface="Cambria Math" panose="02040503050406030204" pitchFamily="18" charset="0"/>
                      </a:rPr>
                      <m:t>.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22" name="CuadroTexto 21">
              <a:extLst>
                <a:ext uri="{FF2B5EF4-FFF2-40B4-BE49-F238E27FC236}">
                  <a16:creationId xmlns:a16="http://schemas.microsoft.com/office/drawing/2014/main" id="{86FC151C-36A7-4022-B0E8-66721AE21AE1}"/>
                </a:ext>
              </a:extLst>
            </xdr:cNvPr>
            <xdr:cNvSpPr txBox="1"/>
          </xdr:nvSpPr>
          <xdr:spPr>
            <a:xfrm>
              <a:off x="7296150" y="3595687"/>
              <a:ext cx="148034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𝐼𝑇=(30−𝑞1−𝑞2).𝑞2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7</xdr:col>
      <xdr:colOff>0</xdr:colOff>
      <xdr:row>19</xdr:row>
      <xdr:rowOff>52387</xdr:rowOff>
    </xdr:from>
    <xdr:ext cx="167353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CuadroTexto 22">
              <a:extLst>
                <a:ext uri="{FF2B5EF4-FFF2-40B4-BE49-F238E27FC236}">
                  <a16:creationId xmlns="" xmlns:a16="http://schemas.microsoft.com/office/drawing/2014/main" id="{86399D49-15F5-40CD-811C-22F950C4F998}"/>
                </a:ext>
              </a:extLst>
            </xdr:cNvPr>
            <xdr:cNvSpPr txBox="1"/>
          </xdr:nvSpPr>
          <xdr:spPr>
            <a:xfrm>
              <a:off x="7296150" y="3795712"/>
              <a:ext cx="167353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𝐼𝑇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=30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1−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1.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2−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2^2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23" name="CuadroTexto 22">
              <a:extLst>
                <a:ext uri="{FF2B5EF4-FFF2-40B4-BE49-F238E27FC236}">
                  <a16:creationId xmlns:a16="http://schemas.microsoft.com/office/drawing/2014/main" id="{86399D49-15F5-40CD-811C-22F950C4F998}"/>
                </a:ext>
              </a:extLst>
            </xdr:cNvPr>
            <xdr:cNvSpPr txBox="1"/>
          </xdr:nvSpPr>
          <xdr:spPr>
            <a:xfrm>
              <a:off x="7296150" y="3795712"/>
              <a:ext cx="167353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𝐼𝑇=30𝑞1−𝑞1.𝑞2−𝑞2^2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9</xdr:col>
      <xdr:colOff>114300</xdr:colOff>
      <xdr:row>16</xdr:row>
      <xdr:rowOff>42862</xdr:rowOff>
    </xdr:from>
    <xdr:ext cx="73039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CuadroTexto 23">
              <a:extLst>
                <a:ext uri="{FF2B5EF4-FFF2-40B4-BE49-F238E27FC236}">
                  <a16:creationId xmlns="" xmlns:a16="http://schemas.microsoft.com/office/drawing/2014/main" id="{70D40152-9881-46A6-ACAC-7DB523449913}"/>
                </a:ext>
              </a:extLst>
            </xdr:cNvPr>
            <xdr:cNvSpPr txBox="1"/>
          </xdr:nvSpPr>
          <xdr:spPr>
            <a:xfrm>
              <a:off x="3448050" y="3214687"/>
              <a:ext cx="7303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𝑃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=30−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𝑄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24" name="CuadroTexto 23">
              <a:extLst>
                <a:ext uri="{FF2B5EF4-FFF2-40B4-BE49-F238E27FC236}">
                  <a16:creationId xmlns:a16="http://schemas.microsoft.com/office/drawing/2014/main" id="{70D40152-9881-46A6-ACAC-7DB523449913}"/>
                </a:ext>
              </a:extLst>
            </xdr:cNvPr>
            <xdr:cNvSpPr txBox="1"/>
          </xdr:nvSpPr>
          <xdr:spPr>
            <a:xfrm>
              <a:off x="3448050" y="3214687"/>
              <a:ext cx="7303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𝑃=30−𝑄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7</xdr:col>
      <xdr:colOff>47625</xdr:colOff>
      <xdr:row>22</xdr:row>
      <xdr:rowOff>23812</xdr:rowOff>
    </xdr:from>
    <xdr:ext cx="143225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CuadroTexto 24">
              <a:extLst>
                <a:ext uri="{FF2B5EF4-FFF2-40B4-BE49-F238E27FC236}">
                  <a16:creationId xmlns="" xmlns:a16="http://schemas.microsoft.com/office/drawing/2014/main" id="{BCC1AFA1-A722-4F94-BBD1-06A2A1D86BE4}"/>
                </a:ext>
              </a:extLst>
            </xdr:cNvPr>
            <xdr:cNvSpPr txBox="1"/>
          </xdr:nvSpPr>
          <xdr:spPr>
            <a:xfrm>
              <a:off x="7343775" y="4338637"/>
              <a:ext cx="143225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𝐼𝑀𝑔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2=30−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1−2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25" name="CuadroTexto 24">
              <a:extLst>
                <a:ext uri="{FF2B5EF4-FFF2-40B4-BE49-F238E27FC236}">
                  <a16:creationId xmlns:a16="http://schemas.microsoft.com/office/drawing/2014/main" id="{BCC1AFA1-A722-4F94-BBD1-06A2A1D86BE4}"/>
                </a:ext>
              </a:extLst>
            </xdr:cNvPr>
            <xdr:cNvSpPr txBox="1"/>
          </xdr:nvSpPr>
          <xdr:spPr>
            <a:xfrm>
              <a:off x="7343775" y="4338637"/>
              <a:ext cx="143225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𝐼𝑀𝑔2=30−𝑞1−2𝑞2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7</xdr:col>
      <xdr:colOff>0</xdr:colOff>
      <xdr:row>25</xdr:row>
      <xdr:rowOff>23812</xdr:rowOff>
    </xdr:from>
    <xdr:ext cx="1790700" cy="3762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CuadroTexto 25">
              <a:extLst>
                <a:ext uri="{FF2B5EF4-FFF2-40B4-BE49-F238E27FC236}">
                  <a16:creationId xmlns="" xmlns:a16="http://schemas.microsoft.com/office/drawing/2014/main" id="{0AFC6EBD-D3B3-4D9D-A783-781DA5CCBD59}"/>
                </a:ext>
              </a:extLst>
            </xdr:cNvPr>
            <xdr:cNvSpPr txBox="1"/>
          </xdr:nvSpPr>
          <xdr:spPr>
            <a:xfrm>
              <a:off x="7296150" y="4910137"/>
              <a:ext cx="1790700" cy="3762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𝐶𝑇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2=</m:t>
                    </m:r>
                    <m:f>
                      <m:f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</m:den>
                    </m:f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sSup>
                      <m:sSupPr>
                        <m:ctrlPr>
                          <a:rPr lang="es-ES" sz="11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2</m:t>
                        </m:r>
                      </m:e>
                      <m:sup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ES" sz="1100" b="0" i="1">
                        <a:latin typeface="Cambria Math" panose="02040503050406030204" pitchFamily="18" charset="0"/>
                      </a:rPr>
                      <m:t>+8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2+18</m:t>
                    </m:r>
                  </m:oMath>
                </m:oMathPara>
              </a14:m>
              <a:endParaRPr lang="es-ES" sz="1100" b="0"/>
            </a:p>
            <a:p>
              <a:endParaRPr lang="es-CO" sz="1100"/>
            </a:p>
          </xdr:txBody>
        </xdr:sp>
      </mc:Choice>
      <mc:Fallback xmlns="">
        <xdr:sp macro="" textlink="">
          <xdr:nvSpPr>
            <xdr:cNvPr id="26" name="CuadroTexto 25">
              <a:extLst>
                <a:ext uri="{FF2B5EF4-FFF2-40B4-BE49-F238E27FC236}">
                  <a16:creationId xmlns:a16="http://schemas.microsoft.com/office/drawing/2014/main" id="{0AFC6EBD-D3B3-4D9D-A783-781DA5CCBD59}"/>
                </a:ext>
              </a:extLst>
            </xdr:cNvPr>
            <xdr:cNvSpPr txBox="1"/>
          </xdr:nvSpPr>
          <xdr:spPr>
            <a:xfrm>
              <a:off x="7296150" y="4910137"/>
              <a:ext cx="1790700" cy="3762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𝐶𝑇2=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 </a:t>
              </a:r>
              <a:r>
                <a:rPr lang="es-ES" sz="1100" b="0" i="0">
                  <a:latin typeface="Cambria Math" panose="02040503050406030204" pitchFamily="18" charset="0"/>
                </a:rPr>
                <a:t>𝑞2^2+8𝑞2+18</a:t>
              </a:r>
              <a:endParaRPr lang="es-ES" sz="1100" b="0"/>
            </a:p>
            <a:p>
              <a:endParaRPr lang="es-CO" sz="1100"/>
            </a:p>
          </xdr:txBody>
        </xdr:sp>
      </mc:Fallback>
    </mc:AlternateContent>
    <xdr:clientData/>
  </xdr:oneCellAnchor>
  <xdr:oneCellAnchor>
    <xdr:from>
      <xdr:col>7</xdr:col>
      <xdr:colOff>85725</xdr:colOff>
      <xdr:row>27</xdr:row>
      <xdr:rowOff>23812</xdr:rowOff>
    </xdr:from>
    <xdr:ext cx="1086195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CuadroTexto 26">
              <a:extLst>
                <a:ext uri="{FF2B5EF4-FFF2-40B4-BE49-F238E27FC236}">
                  <a16:creationId xmlns="" xmlns:a16="http://schemas.microsoft.com/office/drawing/2014/main" id="{D65168D9-CCDA-4D8F-837C-72E593628539}"/>
                </a:ext>
              </a:extLst>
            </xdr:cNvPr>
            <xdr:cNvSpPr txBox="1"/>
          </xdr:nvSpPr>
          <xdr:spPr>
            <a:xfrm>
              <a:off x="7381875" y="5291137"/>
              <a:ext cx="1086195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𝐶𝑀𝑔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2=</m:t>
                    </m:r>
                    <m:f>
                      <m:f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</m:den>
                    </m:f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2+8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27" name="CuadroTexto 26">
              <a:extLst>
                <a:ext uri="{FF2B5EF4-FFF2-40B4-BE49-F238E27FC236}">
                  <a16:creationId xmlns:a16="http://schemas.microsoft.com/office/drawing/2014/main" id="{D65168D9-CCDA-4D8F-837C-72E593628539}"/>
                </a:ext>
              </a:extLst>
            </xdr:cNvPr>
            <xdr:cNvSpPr txBox="1"/>
          </xdr:nvSpPr>
          <xdr:spPr>
            <a:xfrm>
              <a:off x="7381875" y="5291137"/>
              <a:ext cx="1086195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𝐶𝑀𝑔2=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2/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 </a:t>
              </a:r>
              <a:r>
                <a:rPr lang="es-ES" sz="1100" b="0" i="0">
                  <a:latin typeface="Cambria Math" panose="02040503050406030204" pitchFamily="18" charset="0"/>
                </a:rPr>
                <a:t>𝑞2+8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7</xdr:col>
      <xdr:colOff>123825</xdr:colOff>
      <xdr:row>30</xdr:row>
      <xdr:rowOff>23812</xdr:rowOff>
    </xdr:from>
    <xdr:ext cx="92217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CuadroTexto 27">
              <a:extLst>
                <a:ext uri="{FF2B5EF4-FFF2-40B4-BE49-F238E27FC236}">
                  <a16:creationId xmlns="" xmlns:a16="http://schemas.microsoft.com/office/drawing/2014/main" id="{2A3D3709-8C24-40CD-A92B-8D6611DF39CA}"/>
                </a:ext>
              </a:extLst>
            </xdr:cNvPr>
            <xdr:cNvSpPr txBox="1"/>
          </xdr:nvSpPr>
          <xdr:spPr>
            <a:xfrm>
              <a:off x="7419975" y="6034087"/>
              <a:ext cx="9221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𝐼𝑀𝑔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2=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𝐶𝑀𝑔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28" name="CuadroTexto 27">
              <a:extLst>
                <a:ext uri="{FF2B5EF4-FFF2-40B4-BE49-F238E27FC236}">
                  <a16:creationId xmlns:a16="http://schemas.microsoft.com/office/drawing/2014/main" id="{2A3D3709-8C24-40CD-A92B-8D6611DF39CA}"/>
                </a:ext>
              </a:extLst>
            </xdr:cNvPr>
            <xdr:cNvSpPr txBox="1"/>
          </xdr:nvSpPr>
          <xdr:spPr>
            <a:xfrm>
              <a:off x="7419975" y="6034087"/>
              <a:ext cx="9221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𝐼𝑀𝑔2=𝐶𝑀𝑔2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6</xdr:col>
      <xdr:colOff>704850</xdr:colOff>
      <xdr:row>31</xdr:row>
      <xdr:rowOff>23812</xdr:rowOff>
    </xdr:from>
    <xdr:ext cx="1596271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CuadroTexto 28">
              <a:extLst>
                <a:ext uri="{FF2B5EF4-FFF2-40B4-BE49-F238E27FC236}">
                  <a16:creationId xmlns="" xmlns:a16="http://schemas.microsoft.com/office/drawing/2014/main" id="{FA71D569-DCC9-436E-9B68-7D346D1EBE79}"/>
                </a:ext>
              </a:extLst>
            </xdr:cNvPr>
            <xdr:cNvSpPr txBox="1"/>
          </xdr:nvSpPr>
          <xdr:spPr>
            <a:xfrm>
              <a:off x="7239000" y="6224587"/>
              <a:ext cx="1596271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30−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1−2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2=</m:t>
                    </m:r>
                    <m:f>
                      <m:f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den>
                    </m:f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𝑞</m:t>
                    </m:r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2+8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29" name="CuadroTexto 28">
              <a:extLst>
                <a:ext uri="{FF2B5EF4-FFF2-40B4-BE49-F238E27FC236}">
                  <a16:creationId xmlns:a16="http://schemas.microsoft.com/office/drawing/2014/main" id="{FA71D569-DCC9-436E-9B68-7D346D1EBE79}"/>
                </a:ext>
              </a:extLst>
            </xdr:cNvPr>
            <xdr:cNvSpPr txBox="1"/>
          </xdr:nvSpPr>
          <xdr:spPr>
            <a:xfrm>
              <a:off x="7239000" y="6224587"/>
              <a:ext cx="1596271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30−𝑞1−2𝑞2=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2/3 𝑞2+8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7</xdr:col>
      <xdr:colOff>209550</xdr:colOff>
      <xdr:row>34</xdr:row>
      <xdr:rowOff>119062</xdr:rowOff>
    </xdr:from>
    <xdr:ext cx="949747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CuadroTexto 29">
              <a:extLst>
                <a:ext uri="{FF2B5EF4-FFF2-40B4-BE49-F238E27FC236}">
                  <a16:creationId xmlns="" xmlns:a16="http://schemas.microsoft.com/office/drawing/2014/main" id="{8AE7A284-4EE4-4629-9951-AF7AF692E305}"/>
                </a:ext>
              </a:extLst>
            </xdr:cNvPr>
            <xdr:cNvSpPr txBox="1"/>
          </xdr:nvSpPr>
          <xdr:spPr>
            <a:xfrm>
              <a:off x="7505700" y="6891337"/>
              <a:ext cx="949747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2=</m:t>
                    </m:r>
                    <m:f>
                      <m:f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66</m:t>
                        </m:r>
                      </m:num>
                      <m:den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8</m:t>
                        </m:r>
                      </m:den>
                    </m:f>
                    <m:r>
                      <a:rPr lang="es-ES" sz="1100" b="0" i="1">
                        <a:latin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lang="es-ES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3</m:t>
                        </m:r>
                      </m:num>
                      <m:den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8</m:t>
                        </m:r>
                      </m:den>
                    </m:f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30" name="CuadroTexto 29">
              <a:extLst>
                <a:ext uri="{FF2B5EF4-FFF2-40B4-BE49-F238E27FC236}">
                  <a16:creationId xmlns:a16="http://schemas.microsoft.com/office/drawing/2014/main" id="{8AE7A284-4EE4-4629-9951-AF7AF692E305}"/>
                </a:ext>
              </a:extLst>
            </xdr:cNvPr>
            <xdr:cNvSpPr txBox="1"/>
          </xdr:nvSpPr>
          <xdr:spPr>
            <a:xfrm>
              <a:off x="7505700" y="6891337"/>
              <a:ext cx="949747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𝑞2=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66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8</a:t>
              </a:r>
              <a:r>
                <a:rPr lang="es-ES" sz="1100" b="0" i="0">
                  <a:latin typeface="Cambria Math" panose="02040503050406030204" pitchFamily="18" charset="0"/>
                </a:rPr>
                <a:t>−3/8 𝑞1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1</xdr:col>
      <xdr:colOff>152400</xdr:colOff>
      <xdr:row>43</xdr:row>
      <xdr:rowOff>33337</xdr:rowOff>
    </xdr:from>
    <xdr:ext cx="651910" cy="344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CuadroTexto 30">
              <a:extLst>
                <a:ext uri="{FF2B5EF4-FFF2-40B4-BE49-F238E27FC236}">
                  <a16:creationId xmlns="" xmlns:a16="http://schemas.microsoft.com/office/drawing/2014/main" id="{6F70BE3F-5B83-410C-8320-D6117EBC5B77}"/>
                </a:ext>
              </a:extLst>
            </xdr:cNvPr>
            <xdr:cNvSpPr txBox="1"/>
          </xdr:nvSpPr>
          <xdr:spPr>
            <a:xfrm>
              <a:off x="1076325" y="8520112"/>
              <a:ext cx="651910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1=5,53</m:t>
                    </m:r>
                  </m:oMath>
                </m:oMathPara>
              </a14:m>
              <a:endParaRPr lang="es-ES" sz="1100" b="0"/>
            </a:p>
            <a:p>
              <a:endParaRPr lang="es-CO" sz="1100"/>
            </a:p>
          </xdr:txBody>
        </xdr:sp>
      </mc:Choice>
      <mc:Fallback xmlns="">
        <xdr:sp macro="" textlink="">
          <xdr:nvSpPr>
            <xdr:cNvPr id="31" name="CuadroTexto 30">
              <a:extLst>
                <a:ext uri="{FF2B5EF4-FFF2-40B4-BE49-F238E27FC236}">
                  <a16:creationId xmlns:a16="http://schemas.microsoft.com/office/drawing/2014/main" id="{6F70BE3F-5B83-410C-8320-D6117EBC5B77}"/>
                </a:ext>
              </a:extLst>
            </xdr:cNvPr>
            <xdr:cNvSpPr txBox="1"/>
          </xdr:nvSpPr>
          <xdr:spPr>
            <a:xfrm>
              <a:off x="1076325" y="8520112"/>
              <a:ext cx="651910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𝑞1=5,53</a:t>
              </a:r>
              <a:endParaRPr lang="es-ES" sz="1100" b="0"/>
            </a:p>
            <a:p>
              <a:endParaRPr lang="es-CO" sz="1100"/>
            </a:p>
          </xdr:txBody>
        </xdr:sp>
      </mc:Fallback>
    </mc:AlternateContent>
    <xdr:clientData/>
  </xdr:oneCellAnchor>
  <xdr:oneCellAnchor>
    <xdr:from>
      <xdr:col>1</xdr:col>
      <xdr:colOff>123825</xdr:colOff>
      <xdr:row>45</xdr:row>
      <xdr:rowOff>14287</xdr:rowOff>
    </xdr:from>
    <xdr:ext cx="63293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CuadroTexto 31">
              <a:extLst>
                <a:ext uri="{FF2B5EF4-FFF2-40B4-BE49-F238E27FC236}">
                  <a16:creationId xmlns="" xmlns:a16="http://schemas.microsoft.com/office/drawing/2014/main" id="{327F543C-3FB9-4274-809B-1309A15E5C5C}"/>
                </a:ext>
              </a:extLst>
            </xdr:cNvPr>
            <xdr:cNvSpPr txBox="1"/>
          </xdr:nvSpPr>
          <xdr:spPr>
            <a:xfrm>
              <a:off x="1047750" y="8882062"/>
              <a:ext cx="63293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2=6,18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32" name="CuadroTexto 31">
              <a:extLst>
                <a:ext uri="{FF2B5EF4-FFF2-40B4-BE49-F238E27FC236}">
                  <a16:creationId xmlns:a16="http://schemas.microsoft.com/office/drawing/2014/main" id="{327F543C-3FB9-4274-809B-1309A15E5C5C}"/>
                </a:ext>
              </a:extLst>
            </xdr:cNvPr>
            <xdr:cNvSpPr txBox="1"/>
          </xdr:nvSpPr>
          <xdr:spPr>
            <a:xfrm>
              <a:off x="1047750" y="8882062"/>
              <a:ext cx="63293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𝑞2=6,18</a:t>
              </a:r>
              <a:endParaRPr lang="es-CO" sz="1100"/>
            </a:p>
          </xdr:txBody>
        </xdr:sp>
      </mc:Fallback>
    </mc:AlternateContent>
    <xdr:clientData/>
  </xdr:oneCellAnchor>
  <xdr:twoCellAnchor>
    <xdr:from>
      <xdr:col>5</xdr:col>
      <xdr:colOff>495300</xdr:colOff>
      <xdr:row>49</xdr:row>
      <xdr:rowOff>90487</xdr:rowOff>
    </xdr:from>
    <xdr:to>
      <xdr:col>9</xdr:col>
      <xdr:colOff>628650</xdr:colOff>
      <xdr:row>63</xdr:row>
      <xdr:rowOff>166687</xdr:rowOff>
    </xdr:to>
    <xdr:graphicFrame macro="">
      <xdr:nvGraphicFramePr>
        <xdr:cNvPr id="36" name="Gráfico 35">
          <a:extLst>
            <a:ext uri="{FF2B5EF4-FFF2-40B4-BE49-F238E27FC236}">
              <a16:creationId xmlns="" xmlns:a16="http://schemas.microsoft.com/office/drawing/2014/main" id="{351128D7-0BF8-48B1-921A-8CD56FDF6E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638175</xdr:colOff>
      <xdr:row>60</xdr:row>
      <xdr:rowOff>57150</xdr:rowOff>
    </xdr:from>
    <xdr:to>
      <xdr:col>7</xdr:col>
      <xdr:colOff>228600</xdr:colOff>
      <xdr:row>63</xdr:row>
      <xdr:rowOff>95250</xdr:rowOff>
    </xdr:to>
    <xdr:cxnSp macro="">
      <xdr:nvCxnSpPr>
        <xdr:cNvPr id="39" name="Conector recto de flecha 38">
          <a:extLst>
            <a:ext uri="{FF2B5EF4-FFF2-40B4-BE49-F238E27FC236}">
              <a16:creationId xmlns="" xmlns:a16="http://schemas.microsoft.com/office/drawing/2014/main" id="{8A40DA7E-0970-482D-8933-7581894AAF17}"/>
            </a:ext>
          </a:extLst>
        </xdr:cNvPr>
        <xdr:cNvCxnSpPr/>
      </xdr:nvCxnSpPr>
      <xdr:spPr>
        <a:xfrm flipV="1">
          <a:off x="7200900" y="11782425"/>
          <a:ext cx="590550" cy="609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59</xdr:row>
      <xdr:rowOff>28575</xdr:rowOff>
    </xdr:from>
    <xdr:to>
      <xdr:col>7</xdr:col>
      <xdr:colOff>1552575</xdr:colOff>
      <xdr:row>61</xdr:row>
      <xdr:rowOff>142875</xdr:rowOff>
    </xdr:to>
    <xdr:sp macro="" textlink="">
      <xdr:nvSpPr>
        <xdr:cNvPr id="40" name="CuadroTexto 39">
          <a:extLst>
            <a:ext uri="{FF2B5EF4-FFF2-40B4-BE49-F238E27FC236}">
              <a16:creationId xmlns="" xmlns:a16="http://schemas.microsoft.com/office/drawing/2014/main" id="{6BCCF289-1372-4B24-829D-7A97B4DB01A8}"/>
            </a:ext>
          </a:extLst>
        </xdr:cNvPr>
        <xdr:cNvSpPr txBox="1"/>
      </xdr:nvSpPr>
      <xdr:spPr>
        <a:xfrm>
          <a:off x="7858125" y="11563350"/>
          <a:ext cx="125730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(5.5,6,1)</a:t>
          </a:r>
          <a:r>
            <a:rPr lang="es-CO" sz="1100" baseline="0"/>
            <a:t> solucion cournot</a:t>
          </a:r>
          <a:endParaRPr lang="es-CO" sz="1100"/>
        </a:p>
      </xdr:txBody>
    </xdr:sp>
    <xdr:clientData/>
  </xdr:twoCellAnchor>
  <xdr:twoCellAnchor>
    <xdr:from>
      <xdr:col>3</xdr:col>
      <xdr:colOff>247650</xdr:colOff>
      <xdr:row>90</xdr:row>
      <xdr:rowOff>90487</xdr:rowOff>
    </xdr:from>
    <xdr:to>
      <xdr:col>7</xdr:col>
      <xdr:colOff>619125</xdr:colOff>
      <xdr:row>104</xdr:row>
      <xdr:rowOff>166687</xdr:rowOff>
    </xdr:to>
    <xdr:graphicFrame macro="">
      <xdr:nvGraphicFramePr>
        <xdr:cNvPr id="41" name="Gráfico 40">
          <a:extLst>
            <a:ext uri="{FF2B5EF4-FFF2-40B4-BE49-F238E27FC236}">
              <a16:creationId xmlns="" xmlns:a16="http://schemas.microsoft.com/office/drawing/2014/main" id="{661688B4-A6F8-4D09-9F92-797B17DD32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704850</xdr:colOff>
      <xdr:row>97</xdr:row>
      <xdr:rowOff>28575</xdr:rowOff>
    </xdr:from>
    <xdr:to>
      <xdr:col>4</xdr:col>
      <xdr:colOff>714375</xdr:colOff>
      <xdr:row>98</xdr:row>
      <xdr:rowOff>171450</xdr:rowOff>
    </xdr:to>
    <xdr:cxnSp macro="">
      <xdr:nvCxnSpPr>
        <xdr:cNvPr id="43" name="Conector recto de flecha 42">
          <a:extLst>
            <a:ext uri="{FF2B5EF4-FFF2-40B4-BE49-F238E27FC236}">
              <a16:creationId xmlns="" xmlns:a16="http://schemas.microsoft.com/office/drawing/2014/main" id="{7E6E685C-FD03-410E-8620-94B06B899FC6}"/>
            </a:ext>
          </a:extLst>
        </xdr:cNvPr>
        <xdr:cNvCxnSpPr/>
      </xdr:nvCxnSpPr>
      <xdr:spPr>
        <a:xfrm>
          <a:off x="6029325" y="18821400"/>
          <a:ext cx="9525" cy="333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97</xdr:row>
      <xdr:rowOff>0</xdr:rowOff>
    </xdr:from>
    <xdr:to>
      <xdr:col>4</xdr:col>
      <xdr:colOff>657225</xdr:colOff>
      <xdr:row>97</xdr:row>
      <xdr:rowOff>0</xdr:rowOff>
    </xdr:to>
    <xdr:cxnSp macro="">
      <xdr:nvCxnSpPr>
        <xdr:cNvPr id="47" name="Conector recto de flecha 46">
          <a:extLst>
            <a:ext uri="{FF2B5EF4-FFF2-40B4-BE49-F238E27FC236}">
              <a16:creationId xmlns="" xmlns:a16="http://schemas.microsoft.com/office/drawing/2014/main" id="{25A2AC28-AE76-42C3-9F02-BF95D64B3038}"/>
            </a:ext>
          </a:extLst>
        </xdr:cNvPr>
        <xdr:cNvCxnSpPr/>
      </xdr:nvCxnSpPr>
      <xdr:spPr>
        <a:xfrm flipH="1">
          <a:off x="5514975" y="18792825"/>
          <a:ext cx="4667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752475</xdr:colOff>
      <xdr:row>94</xdr:row>
      <xdr:rowOff>95250</xdr:rowOff>
    </xdr:from>
    <xdr:to>
      <xdr:col>4</xdr:col>
      <xdr:colOff>838200</xdr:colOff>
      <xdr:row>96</xdr:row>
      <xdr:rowOff>180975</xdr:rowOff>
    </xdr:to>
    <xdr:cxnSp macro="">
      <xdr:nvCxnSpPr>
        <xdr:cNvPr id="49" name="Conector recto de flecha 48">
          <a:extLst>
            <a:ext uri="{FF2B5EF4-FFF2-40B4-BE49-F238E27FC236}">
              <a16:creationId xmlns="" xmlns:a16="http://schemas.microsoft.com/office/drawing/2014/main" id="{9D0CAD6A-1B15-4DDF-BCC2-0A294CDF6797}"/>
            </a:ext>
          </a:extLst>
        </xdr:cNvPr>
        <xdr:cNvCxnSpPr/>
      </xdr:nvCxnSpPr>
      <xdr:spPr>
        <a:xfrm flipV="1">
          <a:off x="6076950" y="18316575"/>
          <a:ext cx="85725" cy="4667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0.59375</cdr:x>
      <cdr:y>0.35243</cdr:y>
    </cdr:from>
    <cdr:to>
      <cdr:x>0.73125</cdr:x>
      <cdr:y>0.6059</cdr:y>
    </cdr:to>
    <cdr:cxnSp macro="">
      <cdr:nvCxnSpPr>
        <cdr:cNvPr id="3" name="Conector recto de flecha 2">
          <a:extLst xmlns:a="http://schemas.openxmlformats.org/drawingml/2006/main">
            <a:ext uri="{FF2B5EF4-FFF2-40B4-BE49-F238E27FC236}">
              <a16:creationId xmlns="" xmlns:a16="http://schemas.microsoft.com/office/drawing/2014/main" id="{7130B69F-C877-457E-88E6-C157F7400B9F}"/>
            </a:ext>
          </a:extLst>
        </cdr:cNvPr>
        <cdr:cNvCxnSpPr/>
      </cdr:nvCxnSpPr>
      <cdr:spPr>
        <a:xfrm xmlns:a="http://schemas.openxmlformats.org/drawingml/2006/main" flipV="1">
          <a:off x="2714625" y="966788"/>
          <a:ext cx="628650" cy="69532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0.73542</cdr:x>
      <cdr:y>0.26563</cdr:y>
    </cdr:from>
    <cdr:to>
      <cdr:x>0.94167</cdr:x>
      <cdr:y>0.36632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="" xmlns:a16="http://schemas.microsoft.com/office/drawing/2014/main" id="{FD780A34-B59C-45C4-97C5-050E63FF5128}"/>
            </a:ext>
          </a:extLst>
        </cdr:cNvPr>
        <cdr:cNvSpPr txBox="1"/>
      </cdr:nvSpPr>
      <cdr:spPr>
        <a:xfrm xmlns:a="http://schemas.openxmlformats.org/drawingml/2006/main">
          <a:off x="3362325" y="728663"/>
          <a:ext cx="9429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/>
            <a:t>P=30-Q</a:t>
          </a:r>
        </a:p>
      </cdr:txBody>
    </cdr:sp>
  </cdr:relSizeAnchor>
  <cdr:relSizeAnchor xmlns:cdr="http://schemas.openxmlformats.org/drawingml/2006/chartDrawing">
    <cdr:from>
      <cdr:x>0.30417</cdr:x>
      <cdr:y>0.59201</cdr:y>
    </cdr:from>
    <cdr:to>
      <cdr:x>0.42083</cdr:x>
      <cdr:y>0.68576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="" xmlns:a16="http://schemas.microsoft.com/office/drawing/2014/main" id="{A91EA19D-01B7-47CE-8EDA-9688FADB5E18}"/>
            </a:ext>
          </a:extLst>
        </cdr:cNvPr>
        <cdr:cNvSpPr txBox="1"/>
      </cdr:nvSpPr>
      <cdr:spPr>
        <a:xfrm xmlns:a="http://schemas.openxmlformats.org/drawingml/2006/main">
          <a:off x="1390650" y="1624013"/>
          <a:ext cx="5334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/>
            <a:t>11,6</a:t>
          </a:r>
        </a:p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0.13333</cdr:x>
      <cdr:y>0.41493</cdr:y>
    </cdr:from>
    <cdr:to>
      <cdr:x>0.22917</cdr:x>
      <cdr:y>0.49479</cdr:y>
    </cdr:to>
    <cdr:sp macro="" textlink="">
      <cdr:nvSpPr>
        <cdr:cNvPr id="6" name="CuadroTexto 5">
          <a:extLst xmlns:a="http://schemas.openxmlformats.org/drawingml/2006/main">
            <a:ext uri="{FF2B5EF4-FFF2-40B4-BE49-F238E27FC236}">
              <a16:creationId xmlns="" xmlns:a16="http://schemas.microsoft.com/office/drawing/2014/main" id="{E36B2B7E-AB57-4A56-AB01-C83ECFA8ABEE}"/>
            </a:ext>
          </a:extLst>
        </cdr:cNvPr>
        <cdr:cNvSpPr txBox="1"/>
      </cdr:nvSpPr>
      <cdr:spPr>
        <a:xfrm xmlns:a="http://schemas.openxmlformats.org/drawingml/2006/main">
          <a:off x="609600" y="1138238"/>
          <a:ext cx="4381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/>
            <a:t>18,4</a:t>
          </a:r>
        </a:p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0.15833</cdr:x>
      <cdr:y>0.1684</cdr:y>
    </cdr:from>
    <cdr:to>
      <cdr:x>0.81458</cdr:x>
      <cdr:y>0.25868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="" xmlns:a16="http://schemas.microsoft.com/office/drawing/2014/main" id="{A9DF60D1-BB93-4DB2-849D-A0FC4F513E0C}"/>
            </a:ext>
          </a:extLst>
        </cdr:cNvPr>
        <cdr:cNvSpPr txBox="1"/>
      </cdr:nvSpPr>
      <cdr:spPr>
        <a:xfrm xmlns:a="http://schemas.openxmlformats.org/drawingml/2006/main">
          <a:off x="723900" y="461963"/>
          <a:ext cx="30003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/>
            <a:t>EQUILIBRIO DUOPOLIO COURNOT-NASH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129"/>
  <sheetViews>
    <sheetView tabSelected="1" workbookViewId="0">
      <selection activeCell="D13" sqref="D13"/>
    </sheetView>
  </sheetViews>
  <sheetFormatPr baseColWidth="10" defaultRowHeight="15" x14ac:dyDescent="0.25"/>
  <cols>
    <col min="1" max="1" width="25.5703125" customWidth="1"/>
    <col min="2" max="2" width="24.7109375" customWidth="1"/>
    <col min="3" max="3" width="11.85546875" bestFit="1" customWidth="1"/>
    <col min="4" max="4" width="17.7109375" customWidth="1"/>
    <col min="5" max="5" width="16.42578125" customWidth="1"/>
    <col min="6" max="6" width="13.85546875" customWidth="1"/>
    <col min="7" max="7" width="15" customWidth="1"/>
    <col min="8" max="8" width="26.28515625" customWidth="1"/>
  </cols>
  <sheetData>
    <row r="1" spans="1:10" x14ac:dyDescent="0.25">
      <c r="A1" s="1" t="s">
        <v>0</v>
      </c>
    </row>
    <row r="3" spans="1:10" x14ac:dyDescent="0.25">
      <c r="A3" t="s">
        <v>1</v>
      </c>
    </row>
    <row r="4" spans="1:10" x14ac:dyDescent="0.25">
      <c r="C4" s="9"/>
      <c r="D4" s="9"/>
      <c r="E4" s="9"/>
    </row>
    <row r="7" spans="1:10" ht="24.75" customHeight="1" x14ac:dyDescent="0.25"/>
    <row r="9" spans="1:10" x14ac:dyDescent="0.25">
      <c r="A9" t="s">
        <v>2</v>
      </c>
    </row>
    <row r="10" spans="1:10" x14ac:dyDescent="0.25">
      <c r="A10" t="s">
        <v>3</v>
      </c>
    </row>
    <row r="13" spans="1:10" x14ac:dyDescent="0.25">
      <c r="A13" s="8" t="s">
        <v>4</v>
      </c>
    </row>
    <row r="15" spans="1:10" x14ac:dyDescent="0.25">
      <c r="A15" t="s">
        <v>5</v>
      </c>
      <c r="F15" t="s">
        <v>13</v>
      </c>
    </row>
    <row r="16" spans="1:10" x14ac:dyDescent="0.25">
      <c r="B16" t="s">
        <v>6</v>
      </c>
      <c r="D16" t="s">
        <v>7</v>
      </c>
      <c r="H16" t="s">
        <v>6</v>
      </c>
      <c r="J16" t="s">
        <v>7</v>
      </c>
    </row>
    <row r="22" spans="1:7" x14ac:dyDescent="0.25">
      <c r="A22" t="s">
        <v>8</v>
      </c>
      <c r="G22" t="s">
        <v>8</v>
      </c>
    </row>
    <row r="25" spans="1:7" x14ac:dyDescent="0.25">
      <c r="A25" t="s">
        <v>9</v>
      </c>
      <c r="G25" t="s">
        <v>9</v>
      </c>
    </row>
    <row r="26" spans="1:7" ht="28.5" customHeight="1" x14ac:dyDescent="0.25"/>
    <row r="27" spans="1:7" x14ac:dyDescent="0.25">
      <c r="A27" t="s">
        <v>8</v>
      </c>
      <c r="G27" t="s">
        <v>8</v>
      </c>
    </row>
    <row r="30" spans="1:7" x14ac:dyDescent="0.25">
      <c r="A30" t="s">
        <v>10</v>
      </c>
      <c r="G30" t="s">
        <v>10</v>
      </c>
    </row>
    <row r="34" spans="1:7" x14ac:dyDescent="0.25">
      <c r="A34" t="s">
        <v>11</v>
      </c>
      <c r="G34" t="s">
        <v>11</v>
      </c>
    </row>
    <row r="38" spans="1:7" x14ac:dyDescent="0.25">
      <c r="A38" t="s">
        <v>12</v>
      </c>
      <c r="G38" t="s">
        <v>14</v>
      </c>
    </row>
    <row r="42" spans="1:7" x14ac:dyDescent="0.25">
      <c r="A42" t="s">
        <v>15</v>
      </c>
    </row>
    <row r="49" spans="1:5" x14ac:dyDescent="0.25">
      <c r="A49" t="s">
        <v>26</v>
      </c>
      <c r="B49" t="s">
        <v>16</v>
      </c>
      <c r="D49" t="s">
        <v>19</v>
      </c>
    </row>
    <row r="50" spans="1:5" x14ac:dyDescent="0.25">
      <c r="B50" t="s">
        <v>17</v>
      </c>
      <c r="C50" t="s">
        <v>18</v>
      </c>
      <c r="D50" t="s">
        <v>17</v>
      </c>
      <c r="E50" t="s">
        <v>18</v>
      </c>
    </row>
    <row r="51" spans="1:5" x14ac:dyDescent="0.25">
      <c r="B51">
        <f>8-0.4*C51</f>
        <v>8</v>
      </c>
      <c r="C51">
        <v>0</v>
      </c>
      <c r="D51">
        <v>0</v>
      </c>
      <c r="E51">
        <f>8.25-0.375*D51</f>
        <v>8.25</v>
      </c>
    </row>
    <row r="52" spans="1:5" x14ac:dyDescent="0.25">
      <c r="B52">
        <f t="shared" ref="B52:B86" si="0">8-0.4*C52</f>
        <v>7.6</v>
      </c>
      <c r="C52">
        <v>1</v>
      </c>
      <c r="D52">
        <v>1</v>
      </c>
      <c r="E52">
        <f t="shared" ref="E52:E86" si="1">8.25-0.375*D52</f>
        <v>7.875</v>
      </c>
    </row>
    <row r="53" spans="1:5" x14ac:dyDescent="0.25">
      <c r="B53">
        <f t="shared" si="0"/>
        <v>7.2</v>
      </c>
      <c r="C53">
        <f>1+C52</f>
        <v>2</v>
      </c>
      <c r="D53">
        <f>1+D52</f>
        <v>2</v>
      </c>
      <c r="E53">
        <f t="shared" si="1"/>
        <v>7.5</v>
      </c>
    </row>
    <row r="54" spans="1:5" x14ac:dyDescent="0.25">
      <c r="B54">
        <f t="shared" si="0"/>
        <v>6.8</v>
      </c>
      <c r="C54">
        <f t="shared" ref="C54:C86" si="2">1+C53</f>
        <v>3</v>
      </c>
      <c r="D54">
        <f t="shared" ref="D54:D86" si="3">1+D53</f>
        <v>3</v>
      </c>
      <c r="E54">
        <f t="shared" si="1"/>
        <v>7.125</v>
      </c>
    </row>
    <row r="55" spans="1:5" x14ac:dyDescent="0.25">
      <c r="B55">
        <f t="shared" si="0"/>
        <v>6.4</v>
      </c>
      <c r="C55">
        <f t="shared" si="2"/>
        <v>4</v>
      </c>
      <c r="D55">
        <f t="shared" si="3"/>
        <v>4</v>
      </c>
      <c r="E55">
        <f t="shared" si="1"/>
        <v>6.75</v>
      </c>
    </row>
    <row r="56" spans="1:5" x14ac:dyDescent="0.25">
      <c r="B56">
        <f t="shared" si="0"/>
        <v>6</v>
      </c>
      <c r="C56">
        <f t="shared" si="2"/>
        <v>5</v>
      </c>
      <c r="D56">
        <f t="shared" si="3"/>
        <v>5</v>
      </c>
      <c r="E56">
        <f t="shared" si="1"/>
        <v>6.375</v>
      </c>
    </row>
    <row r="57" spans="1:5" x14ac:dyDescent="0.25">
      <c r="B57">
        <f t="shared" si="0"/>
        <v>5.6</v>
      </c>
      <c r="C57">
        <f t="shared" si="2"/>
        <v>6</v>
      </c>
      <c r="D57">
        <f t="shared" si="3"/>
        <v>6</v>
      </c>
      <c r="E57">
        <f t="shared" si="1"/>
        <v>6</v>
      </c>
    </row>
    <row r="58" spans="1:5" x14ac:dyDescent="0.25">
      <c r="B58">
        <f t="shared" si="0"/>
        <v>5.1999999999999993</v>
      </c>
      <c r="C58">
        <f t="shared" si="2"/>
        <v>7</v>
      </c>
      <c r="D58">
        <f t="shared" si="3"/>
        <v>7</v>
      </c>
      <c r="E58">
        <f t="shared" si="1"/>
        <v>5.625</v>
      </c>
    </row>
    <row r="59" spans="1:5" x14ac:dyDescent="0.25">
      <c r="B59">
        <f t="shared" si="0"/>
        <v>4.8</v>
      </c>
      <c r="C59">
        <f t="shared" si="2"/>
        <v>8</v>
      </c>
      <c r="D59">
        <f t="shared" si="3"/>
        <v>8</v>
      </c>
      <c r="E59">
        <f t="shared" si="1"/>
        <v>5.25</v>
      </c>
    </row>
    <row r="60" spans="1:5" x14ac:dyDescent="0.25">
      <c r="B60">
        <f t="shared" si="0"/>
        <v>4.4000000000000004</v>
      </c>
      <c r="C60">
        <f t="shared" si="2"/>
        <v>9</v>
      </c>
      <c r="D60">
        <f t="shared" si="3"/>
        <v>9</v>
      </c>
      <c r="E60">
        <f t="shared" si="1"/>
        <v>4.875</v>
      </c>
    </row>
    <row r="61" spans="1:5" x14ac:dyDescent="0.25">
      <c r="B61">
        <f t="shared" si="0"/>
        <v>4</v>
      </c>
      <c r="C61">
        <f t="shared" si="2"/>
        <v>10</v>
      </c>
      <c r="D61">
        <f t="shared" si="3"/>
        <v>10</v>
      </c>
      <c r="E61">
        <f t="shared" si="1"/>
        <v>4.5</v>
      </c>
    </row>
    <row r="62" spans="1:5" x14ac:dyDescent="0.25">
      <c r="B62">
        <f t="shared" si="0"/>
        <v>3.5999999999999996</v>
      </c>
      <c r="C62">
        <f t="shared" si="2"/>
        <v>11</v>
      </c>
      <c r="D62">
        <f t="shared" si="3"/>
        <v>11</v>
      </c>
      <c r="E62">
        <f t="shared" si="1"/>
        <v>4.125</v>
      </c>
    </row>
    <row r="63" spans="1:5" x14ac:dyDescent="0.25">
      <c r="B63">
        <f t="shared" si="0"/>
        <v>3.1999999999999993</v>
      </c>
      <c r="C63">
        <f t="shared" si="2"/>
        <v>12</v>
      </c>
      <c r="D63">
        <f t="shared" si="3"/>
        <v>12</v>
      </c>
      <c r="E63">
        <f t="shared" si="1"/>
        <v>3.75</v>
      </c>
    </row>
    <row r="64" spans="1:5" x14ac:dyDescent="0.25">
      <c r="B64">
        <f t="shared" si="0"/>
        <v>2.8</v>
      </c>
      <c r="C64">
        <f t="shared" si="2"/>
        <v>13</v>
      </c>
      <c r="D64">
        <f t="shared" si="3"/>
        <v>13</v>
      </c>
      <c r="E64">
        <f t="shared" si="1"/>
        <v>3.375</v>
      </c>
    </row>
    <row r="65" spans="2:8" x14ac:dyDescent="0.25">
      <c r="B65">
        <f t="shared" si="0"/>
        <v>2.3999999999999995</v>
      </c>
      <c r="C65">
        <f t="shared" si="2"/>
        <v>14</v>
      </c>
      <c r="D65">
        <f t="shared" si="3"/>
        <v>14</v>
      </c>
      <c r="E65">
        <f t="shared" si="1"/>
        <v>3</v>
      </c>
    </row>
    <row r="66" spans="2:8" x14ac:dyDescent="0.25">
      <c r="B66">
        <f t="shared" si="0"/>
        <v>2</v>
      </c>
      <c r="C66">
        <f t="shared" si="2"/>
        <v>15</v>
      </c>
      <c r="D66">
        <f t="shared" si="3"/>
        <v>15</v>
      </c>
      <c r="E66">
        <f t="shared" si="1"/>
        <v>2.625</v>
      </c>
    </row>
    <row r="67" spans="2:8" ht="15.75" thickBot="1" x14ac:dyDescent="0.3">
      <c r="B67">
        <f t="shared" si="0"/>
        <v>1.5999999999999996</v>
      </c>
      <c r="C67">
        <f t="shared" si="2"/>
        <v>16</v>
      </c>
      <c r="D67">
        <f t="shared" si="3"/>
        <v>16</v>
      </c>
      <c r="E67">
        <f t="shared" si="1"/>
        <v>2.25</v>
      </c>
    </row>
    <row r="68" spans="2:8" x14ac:dyDescent="0.25">
      <c r="B68">
        <f t="shared" si="0"/>
        <v>1.1999999999999993</v>
      </c>
      <c r="C68">
        <f t="shared" si="2"/>
        <v>17</v>
      </c>
      <c r="D68">
        <f t="shared" si="3"/>
        <v>17</v>
      </c>
      <c r="E68">
        <f t="shared" si="1"/>
        <v>1.875</v>
      </c>
      <c r="G68" s="2"/>
      <c r="H68" s="3"/>
    </row>
    <row r="69" spans="2:8" x14ac:dyDescent="0.25">
      <c r="B69">
        <f t="shared" si="0"/>
        <v>0.79999999999999982</v>
      </c>
      <c r="C69">
        <f t="shared" si="2"/>
        <v>18</v>
      </c>
      <c r="D69">
        <f t="shared" si="3"/>
        <v>18</v>
      </c>
      <c r="E69">
        <f t="shared" si="1"/>
        <v>1.5</v>
      </c>
      <c r="G69" s="4" t="s">
        <v>20</v>
      </c>
      <c r="H69" s="5" t="s">
        <v>23</v>
      </c>
    </row>
    <row r="70" spans="2:8" x14ac:dyDescent="0.25">
      <c r="B70">
        <f t="shared" si="0"/>
        <v>0.39999999999999947</v>
      </c>
      <c r="C70">
        <f t="shared" si="2"/>
        <v>19</v>
      </c>
      <c r="D70">
        <f t="shared" si="3"/>
        <v>19</v>
      </c>
      <c r="E70">
        <f t="shared" si="1"/>
        <v>1.125</v>
      </c>
      <c r="G70" s="4" t="s">
        <v>21</v>
      </c>
      <c r="H70" s="5" t="s">
        <v>24</v>
      </c>
    </row>
    <row r="71" spans="2:8" x14ac:dyDescent="0.25">
      <c r="B71">
        <f t="shared" si="0"/>
        <v>0</v>
      </c>
      <c r="C71">
        <f t="shared" si="2"/>
        <v>20</v>
      </c>
      <c r="D71">
        <f t="shared" si="3"/>
        <v>20</v>
      </c>
      <c r="E71">
        <f t="shared" si="1"/>
        <v>0.75</v>
      </c>
      <c r="G71" s="10" t="s">
        <v>22</v>
      </c>
      <c r="H71" s="11" t="s">
        <v>25</v>
      </c>
    </row>
    <row r="72" spans="2:8" ht="15.75" thickBot="1" x14ac:dyDescent="0.3">
      <c r="B72">
        <f t="shared" si="0"/>
        <v>-0.40000000000000036</v>
      </c>
      <c r="C72">
        <f t="shared" si="2"/>
        <v>21</v>
      </c>
      <c r="D72">
        <f t="shared" si="3"/>
        <v>21</v>
      </c>
      <c r="E72">
        <f t="shared" si="1"/>
        <v>0.375</v>
      </c>
      <c r="G72" s="6"/>
      <c r="H72" s="7"/>
    </row>
    <row r="73" spans="2:8" x14ac:dyDescent="0.25">
      <c r="B73">
        <f t="shared" si="0"/>
        <v>-0.80000000000000071</v>
      </c>
      <c r="C73">
        <f t="shared" si="2"/>
        <v>22</v>
      </c>
      <c r="D73">
        <f t="shared" si="3"/>
        <v>22</v>
      </c>
      <c r="E73">
        <f t="shared" si="1"/>
        <v>0</v>
      </c>
    </row>
    <row r="74" spans="2:8" x14ac:dyDescent="0.25">
      <c r="B74">
        <f t="shared" si="0"/>
        <v>-1.2000000000000011</v>
      </c>
      <c r="C74">
        <f t="shared" si="2"/>
        <v>23</v>
      </c>
      <c r="D74">
        <f t="shared" si="3"/>
        <v>23</v>
      </c>
      <c r="E74">
        <f t="shared" si="1"/>
        <v>-0.375</v>
      </c>
    </row>
    <row r="75" spans="2:8" x14ac:dyDescent="0.25">
      <c r="B75">
        <f t="shared" si="0"/>
        <v>-1.6000000000000014</v>
      </c>
      <c r="C75">
        <f t="shared" si="2"/>
        <v>24</v>
      </c>
      <c r="D75">
        <f t="shared" si="3"/>
        <v>24</v>
      </c>
      <c r="E75">
        <f t="shared" si="1"/>
        <v>-0.75</v>
      </c>
    </row>
    <row r="76" spans="2:8" x14ac:dyDescent="0.25">
      <c r="B76">
        <f t="shared" si="0"/>
        <v>-2</v>
      </c>
      <c r="C76">
        <f t="shared" si="2"/>
        <v>25</v>
      </c>
      <c r="D76">
        <f t="shared" si="3"/>
        <v>25</v>
      </c>
      <c r="E76">
        <f t="shared" si="1"/>
        <v>-1.125</v>
      </c>
    </row>
    <row r="77" spans="2:8" x14ac:dyDescent="0.25">
      <c r="B77">
        <f t="shared" si="0"/>
        <v>-2.4000000000000004</v>
      </c>
      <c r="C77">
        <f t="shared" si="2"/>
        <v>26</v>
      </c>
      <c r="D77">
        <f t="shared" si="3"/>
        <v>26</v>
      </c>
      <c r="E77">
        <f t="shared" si="1"/>
        <v>-1.5</v>
      </c>
    </row>
    <row r="78" spans="2:8" x14ac:dyDescent="0.25">
      <c r="B78">
        <f t="shared" si="0"/>
        <v>-2.8000000000000007</v>
      </c>
      <c r="C78">
        <f t="shared" si="2"/>
        <v>27</v>
      </c>
      <c r="D78">
        <f t="shared" si="3"/>
        <v>27</v>
      </c>
      <c r="E78">
        <f t="shared" si="1"/>
        <v>-1.875</v>
      </c>
    </row>
    <row r="79" spans="2:8" x14ac:dyDescent="0.25">
      <c r="B79">
        <f t="shared" si="0"/>
        <v>-3.2000000000000011</v>
      </c>
      <c r="C79">
        <f t="shared" si="2"/>
        <v>28</v>
      </c>
      <c r="D79">
        <f t="shared" si="3"/>
        <v>28</v>
      </c>
      <c r="E79">
        <f t="shared" si="1"/>
        <v>-2.25</v>
      </c>
    </row>
    <row r="80" spans="2:8" x14ac:dyDescent="0.25">
      <c r="B80">
        <f t="shared" si="0"/>
        <v>-3.6000000000000014</v>
      </c>
      <c r="C80">
        <f t="shared" si="2"/>
        <v>29</v>
      </c>
      <c r="D80">
        <f t="shared" si="3"/>
        <v>29</v>
      </c>
      <c r="E80">
        <f t="shared" si="1"/>
        <v>-2.625</v>
      </c>
    </row>
    <row r="81" spans="1:5" x14ac:dyDescent="0.25">
      <c r="B81">
        <f t="shared" si="0"/>
        <v>-4</v>
      </c>
      <c r="C81">
        <f t="shared" si="2"/>
        <v>30</v>
      </c>
      <c r="D81">
        <f t="shared" si="3"/>
        <v>30</v>
      </c>
      <c r="E81">
        <f t="shared" si="1"/>
        <v>-3</v>
      </c>
    </row>
    <row r="82" spans="1:5" x14ac:dyDescent="0.25">
      <c r="B82">
        <f t="shared" si="0"/>
        <v>-4.4000000000000004</v>
      </c>
      <c r="C82">
        <f t="shared" si="2"/>
        <v>31</v>
      </c>
      <c r="D82">
        <f t="shared" si="3"/>
        <v>31</v>
      </c>
      <c r="E82">
        <f t="shared" si="1"/>
        <v>-3.375</v>
      </c>
    </row>
    <row r="83" spans="1:5" x14ac:dyDescent="0.25">
      <c r="B83">
        <f t="shared" si="0"/>
        <v>-4.8000000000000007</v>
      </c>
      <c r="C83">
        <f t="shared" si="2"/>
        <v>32</v>
      </c>
      <c r="D83">
        <f t="shared" si="3"/>
        <v>32</v>
      </c>
      <c r="E83">
        <f t="shared" si="1"/>
        <v>-3.75</v>
      </c>
    </row>
    <row r="84" spans="1:5" x14ac:dyDescent="0.25">
      <c r="B84">
        <f t="shared" si="0"/>
        <v>-5.2000000000000011</v>
      </c>
      <c r="C84">
        <f t="shared" si="2"/>
        <v>33</v>
      </c>
      <c r="D84">
        <f t="shared" si="3"/>
        <v>33</v>
      </c>
      <c r="E84">
        <f t="shared" si="1"/>
        <v>-4.125</v>
      </c>
    </row>
    <row r="85" spans="1:5" x14ac:dyDescent="0.25">
      <c r="B85">
        <f t="shared" si="0"/>
        <v>-5.6000000000000014</v>
      </c>
      <c r="C85">
        <f t="shared" si="2"/>
        <v>34</v>
      </c>
      <c r="D85">
        <f t="shared" si="3"/>
        <v>34</v>
      </c>
      <c r="E85">
        <f t="shared" si="1"/>
        <v>-4.5</v>
      </c>
    </row>
    <row r="86" spans="1:5" x14ac:dyDescent="0.25">
      <c r="B86">
        <f t="shared" si="0"/>
        <v>-6</v>
      </c>
      <c r="C86">
        <f t="shared" si="2"/>
        <v>35</v>
      </c>
      <c r="D86">
        <f t="shared" si="3"/>
        <v>35</v>
      </c>
      <c r="E86">
        <f t="shared" si="1"/>
        <v>-4.875</v>
      </c>
    </row>
    <row r="90" spans="1:5" x14ac:dyDescent="0.25">
      <c r="A90" t="s">
        <v>27</v>
      </c>
    </row>
    <row r="92" spans="1:5" x14ac:dyDescent="0.25">
      <c r="B92" t="s">
        <v>23</v>
      </c>
    </row>
    <row r="93" spans="1:5" x14ac:dyDescent="0.25">
      <c r="B93" t="s">
        <v>28</v>
      </c>
      <c r="C93" t="s">
        <v>29</v>
      </c>
    </row>
    <row r="94" spans="1:5" x14ac:dyDescent="0.25">
      <c r="B94">
        <v>0</v>
      </c>
      <c r="C94">
        <f>30-B94</f>
        <v>30</v>
      </c>
    </row>
    <row r="95" spans="1:5" x14ac:dyDescent="0.25">
      <c r="B95">
        <v>1</v>
      </c>
      <c r="C95">
        <f t="shared" ref="C95:C129" si="4">30-B95</f>
        <v>29</v>
      </c>
    </row>
    <row r="96" spans="1:5" x14ac:dyDescent="0.25">
      <c r="B96">
        <f>1+B95</f>
        <v>2</v>
      </c>
      <c r="C96">
        <f t="shared" si="4"/>
        <v>28</v>
      </c>
    </row>
    <row r="97" spans="2:3" x14ac:dyDescent="0.25">
      <c r="B97">
        <f t="shared" ref="B97:B129" si="5">1+B96</f>
        <v>3</v>
      </c>
      <c r="C97">
        <f t="shared" si="4"/>
        <v>27</v>
      </c>
    </row>
    <row r="98" spans="2:3" x14ac:dyDescent="0.25">
      <c r="B98">
        <f t="shared" si="5"/>
        <v>4</v>
      </c>
      <c r="C98">
        <f t="shared" si="4"/>
        <v>26</v>
      </c>
    </row>
    <row r="99" spans="2:3" x14ac:dyDescent="0.25">
      <c r="B99">
        <f t="shared" si="5"/>
        <v>5</v>
      </c>
      <c r="C99">
        <f t="shared" si="4"/>
        <v>25</v>
      </c>
    </row>
    <row r="100" spans="2:3" x14ac:dyDescent="0.25">
      <c r="B100">
        <f t="shared" si="5"/>
        <v>6</v>
      </c>
      <c r="C100">
        <f t="shared" si="4"/>
        <v>24</v>
      </c>
    </row>
    <row r="101" spans="2:3" x14ac:dyDescent="0.25">
      <c r="B101">
        <f t="shared" si="5"/>
        <v>7</v>
      </c>
      <c r="C101">
        <f t="shared" si="4"/>
        <v>23</v>
      </c>
    </row>
    <row r="102" spans="2:3" x14ac:dyDescent="0.25">
      <c r="B102">
        <f t="shared" si="5"/>
        <v>8</v>
      </c>
      <c r="C102">
        <f t="shared" si="4"/>
        <v>22</v>
      </c>
    </row>
    <row r="103" spans="2:3" x14ac:dyDescent="0.25">
      <c r="B103">
        <f t="shared" si="5"/>
        <v>9</v>
      </c>
      <c r="C103">
        <f t="shared" si="4"/>
        <v>21</v>
      </c>
    </row>
    <row r="104" spans="2:3" x14ac:dyDescent="0.25">
      <c r="B104">
        <f t="shared" si="5"/>
        <v>10</v>
      </c>
      <c r="C104">
        <f t="shared" si="4"/>
        <v>20</v>
      </c>
    </row>
    <row r="105" spans="2:3" x14ac:dyDescent="0.25">
      <c r="B105">
        <f t="shared" si="5"/>
        <v>11</v>
      </c>
      <c r="C105">
        <f t="shared" si="4"/>
        <v>19</v>
      </c>
    </row>
    <row r="106" spans="2:3" x14ac:dyDescent="0.25">
      <c r="B106">
        <f t="shared" si="5"/>
        <v>12</v>
      </c>
      <c r="C106">
        <f t="shared" si="4"/>
        <v>18</v>
      </c>
    </row>
    <row r="107" spans="2:3" x14ac:dyDescent="0.25">
      <c r="B107">
        <f t="shared" si="5"/>
        <v>13</v>
      </c>
      <c r="C107">
        <f t="shared" si="4"/>
        <v>17</v>
      </c>
    </row>
    <row r="108" spans="2:3" x14ac:dyDescent="0.25">
      <c r="B108">
        <f t="shared" si="5"/>
        <v>14</v>
      </c>
      <c r="C108">
        <f t="shared" si="4"/>
        <v>16</v>
      </c>
    </row>
    <row r="109" spans="2:3" x14ac:dyDescent="0.25">
      <c r="B109">
        <f t="shared" si="5"/>
        <v>15</v>
      </c>
      <c r="C109">
        <f t="shared" si="4"/>
        <v>15</v>
      </c>
    </row>
    <row r="110" spans="2:3" x14ac:dyDescent="0.25">
      <c r="B110">
        <f t="shared" si="5"/>
        <v>16</v>
      </c>
      <c r="C110">
        <f t="shared" si="4"/>
        <v>14</v>
      </c>
    </row>
    <row r="111" spans="2:3" x14ac:dyDescent="0.25">
      <c r="B111">
        <f t="shared" si="5"/>
        <v>17</v>
      </c>
      <c r="C111">
        <f t="shared" si="4"/>
        <v>13</v>
      </c>
    </row>
    <row r="112" spans="2:3" x14ac:dyDescent="0.25">
      <c r="B112">
        <f t="shared" si="5"/>
        <v>18</v>
      </c>
      <c r="C112">
        <f t="shared" si="4"/>
        <v>12</v>
      </c>
    </row>
    <row r="113" spans="2:3" x14ac:dyDescent="0.25">
      <c r="B113">
        <f t="shared" si="5"/>
        <v>19</v>
      </c>
      <c r="C113">
        <f t="shared" si="4"/>
        <v>11</v>
      </c>
    </row>
    <row r="114" spans="2:3" x14ac:dyDescent="0.25">
      <c r="B114">
        <f t="shared" si="5"/>
        <v>20</v>
      </c>
      <c r="C114">
        <f t="shared" si="4"/>
        <v>10</v>
      </c>
    </row>
    <row r="115" spans="2:3" x14ac:dyDescent="0.25">
      <c r="B115">
        <f t="shared" si="5"/>
        <v>21</v>
      </c>
      <c r="C115">
        <f t="shared" si="4"/>
        <v>9</v>
      </c>
    </row>
    <row r="116" spans="2:3" x14ac:dyDescent="0.25">
      <c r="B116">
        <f t="shared" si="5"/>
        <v>22</v>
      </c>
      <c r="C116">
        <f t="shared" si="4"/>
        <v>8</v>
      </c>
    </row>
    <row r="117" spans="2:3" x14ac:dyDescent="0.25">
      <c r="B117">
        <f t="shared" si="5"/>
        <v>23</v>
      </c>
      <c r="C117">
        <f t="shared" si="4"/>
        <v>7</v>
      </c>
    </row>
    <row r="118" spans="2:3" x14ac:dyDescent="0.25">
      <c r="B118">
        <f t="shared" si="5"/>
        <v>24</v>
      </c>
      <c r="C118">
        <f t="shared" si="4"/>
        <v>6</v>
      </c>
    </row>
    <row r="119" spans="2:3" x14ac:dyDescent="0.25">
      <c r="B119">
        <f t="shared" si="5"/>
        <v>25</v>
      </c>
      <c r="C119">
        <f t="shared" si="4"/>
        <v>5</v>
      </c>
    </row>
    <row r="120" spans="2:3" x14ac:dyDescent="0.25">
      <c r="B120">
        <f t="shared" si="5"/>
        <v>26</v>
      </c>
      <c r="C120">
        <f t="shared" si="4"/>
        <v>4</v>
      </c>
    </row>
    <row r="121" spans="2:3" x14ac:dyDescent="0.25">
      <c r="B121">
        <f t="shared" si="5"/>
        <v>27</v>
      </c>
      <c r="C121">
        <f t="shared" si="4"/>
        <v>3</v>
      </c>
    </row>
    <row r="122" spans="2:3" x14ac:dyDescent="0.25">
      <c r="B122">
        <f t="shared" si="5"/>
        <v>28</v>
      </c>
      <c r="C122">
        <f t="shared" si="4"/>
        <v>2</v>
      </c>
    </row>
    <row r="123" spans="2:3" x14ac:dyDescent="0.25">
      <c r="B123">
        <f t="shared" si="5"/>
        <v>29</v>
      </c>
      <c r="C123">
        <f t="shared" si="4"/>
        <v>1</v>
      </c>
    </row>
    <row r="124" spans="2:3" x14ac:dyDescent="0.25">
      <c r="B124">
        <f t="shared" si="5"/>
        <v>30</v>
      </c>
      <c r="C124">
        <f t="shared" si="4"/>
        <v>0</v>
      </c>
    </row>
    <row r="125" spans="2:3" x14ac:dyDescent="0.25">
      <c r="B125">
        <f t="shared" si="5"/>
        <v>31</v>
      </c>
      <c r="C125">
        <f t="shared" si="4"/>
        <v>-1</v>
      </c>
    </row>
    <row r="126" spans="2:3" x14ac:dyDescent="0.25">
      <c r="B126">
        <f t="shared" si="5"/>
        <v>32</v>
      </c>
      <c r="C126">
        <f t="shared" si="4"/>
        <v>-2</v>
      </c>
    </row>
    <row r="127" spans="2:3" x14ac:dyDescent="0.25">
      <c r="B127">
        <f t="shared" si="5"/>
        <v>33</v>
      </c>
      <c r="C127">
        <f t="shared" si="4"/>
        <v>-3</v>
      </c>
    </row>
    <row r="128" spans="2:3" x14ac:dyDescent="0.25">
      <c r="B128">
        <f t="shared" si="5"/>
        <v>34</v>
      </c>
      <c r="C128">
        <f t="shared" si="4"/>
        <v>-4</v>
      </c>
    </row>
    <row r="129" spans="2:3" x14ac:dyDescent="0.25">
      <c r="B129">
        <f t="shared" si="5"/>
        <v>35</v>
      </c>
      <c r="C129">
        <f t="shared" si="4"/>
        <v>-5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EJEMPLO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noriega</dc:creator>
  <cp:lastModifiedBy>Vanessa Camacho</cp:lastModifiedBy>
  <dcterms:created xsi:type="dcterms:W3CDTF">2021-02-22T11:36:44Z</dcterms:created>
  <dcterms:modified xsi:type="dcterms:W3CDTF">2021-02-22T15:15:20Z</dcterms:modified>
</cp:coreProperties>
</file>