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1760"/>
  </bookViews>
  <sheets>
    <sheet name="VNA y TIR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F20" i="1"/>
  <c r="C20" i="1"/>
  <c r="I18" i="1"/>
  <c r="F18" i="1"/>
  <c r="C18" i="1"/>
  <c r="C15" i="1"/>
  <c r="I15" i="1"/>
  <c r="F15" i="1"/>
</calcChain>
</file>

<file path=xl/sharedStrings.xml><?xml version="1.0" encoding="utf-8"?>
<sst xmlns="http://schemas.openxmlformats.org/spreadsheetml/2006/main" count="34" uniqueCount="14">
  <si>
    <t xml:space="preserve">inversion </t>
  </si>
  <si>
    <t>bimestre 3</t>
  </si>
  <si>
    <t>bimestre 4</t>
  </si>
  <si>
    <t>bimestre 5</t>
  </si>
  <si>
    <t>bimestre 6</t>
  </si>
  <si>
    <t>bimestre 1</t>
  </si>
  <si>
    <t>bimestre 2</t>
  </si>
  <si>
    <t>tasa de interes</t>
  </si>
  <si>
    <t>valor presente</t>
  </si>
  <si>
    <t>tir</t>
  </si>
  <si>
    <t>promedio</t>
  </si>
  <si>
    <t>Empresa 1</t>
  </si>
  <si>
    <t>Empresa 3</t>
  </si>
  <si>
    <t>Empresa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</si>
</sst>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\ #,##0.00;[Red]\-&quot;$&quot;\ #,##0.00"/>
    <numFmt numFmtId="165" formatCode="_-&quot;$&quot;\ * #,##0.00_-;\-&quot;$&quot;\ * #,##0.00_-;_-&quot;$&quot;\ * &quot;-&quot;??_-;_-@_-"/>
    <numFmt numFmtId="166" formatCode="_-&quot;$&quot;\ * #,##0_-;\-&quot;$&quot;\ * #,##0_-;_-&quot;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">
    <xf numFmtId="0" fontId="0" fillId="0" borderId="0" xfId="0"/>
    <xf numFmtId="9" fontId="0" fillId="0" borderId="0" xfId="0" applyNumberFormat="1"/>
    <xf numFmtId="166" fontId="0" fillId="0" borderId="0" xfId="1" applyNumberFormat="1" applyFont="1"/>
    <xf numFmtId="164" fontId="0" fillId="0" borderId="0" xfId="0" applyNumberFormat="1"/>
    <xf numFmtId="166" fontId="0" fillId="0" borderId="0" xfId="0" applyNumberForma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20"/>
  <sheetViews>
    <sheetView tabSelected="1" workbookViewId="0">
      <selection activeCell="L17" sqref="L17"/>
    </sheetView>
  </sheetViews>
  <sheetFormatPr baseColWidth="10" defaultRowHeight="15" x14ac:dyDescent="0.25"/>
  <cols>
    <col min="2" max="2" width="15.28515625" customWidth="1"/>
    <col min="3" max="3" width="16.42578125" bestFit="1" customWidth="1"/>
    <col min="5" max="6" width="15" customWidth="1"/>
    <col min="8" max="8" width="14.42578125" customWidth="1"/>
    <col min="9" max="9" width="16.42578125" customWidth="1"/>
  </cols>
  <sheetData>
    <row r="4" spans="2:9" ht="15.75" thickBot="1" x14ac:dyDescent="0.3"/>
    <row r="5" spans="2:9" ht="15.75" thickBot="1" x14ac:dyDescent="0.3">
      <c r="B5" s="5" t="s">
        <v>11</v>
      </c>
      <c r="C5" s="6"/>
      <c r="E5" s="5" t="s">
        <v>13</v>
      </c>
      <c r="F5" s="6"/>
      <c r="H5" s="5" t="s">
        <v>12</v>
      </c>
      <c r="I5" s="6"/>
    </row>
    <row r="6" spans="2:9" x14ac:dyDescent="0.25">
      <c r="B6" t="s">
        <v>7</v>
      </c>
      <c r="C6" s="1">
        <v>0.15</v>
      </c>
      <c r="E6" t="s">
        <v>7</v>
      </c>
      <c r="F6" s="1">
        <v>0.15</v>
      </c>
      <c r="H6" t="s">
        <v>7</v>
      </c>
      <c r="I6" s="1">
        <v>0.15</v>
      </c>
    </row>
    <row r="7" spans="2:9" ht="14.45" x14ac:dyDescent="0.3">
      <c r="B7" t="s">
        <v>0</v>
      </c>
      <c r="C7" s="2">
        <v>-5068039</v>
      </c>
      <c r="E7" t="s">
        <v>0</v>
      </c>
      <c r="F7" s="2">
        <v>-5080089</v>
      </c>
      <c r="H7" t="s">
        <v>0</v>
      </c>
      <c r="I7" s="2">
        <v>-8681060</v>
      </c>
    </row>
    <row r="8" spans="2:9" ht="14.45" x14ac:dyDescent="0.3">
      <c r="B8" t="s">
        <v>5</v>
      </c>
      <c r="C8" s="2">
        <v>2058000</v>
      </c>
      <c r="E8" t="s">
        <v>5</v>
      </c>
      <c r="F8" s="2">
        <v>1690579</v>
      </c>
      <c r="H8" t="s">
        <v>5</v>
      </c>
      <c r="I8" s="2">
        <v>2154065</v>
      </c>
    </row>
    <row r="9" spans="2:9" ht="14.45" x14ac:dyDescent="0.3">
      <c r="B9" t="s">
        <v>6</v>
      </c>
      <c r="C9" s="2">
        <v>3600002</v>
      </c>
      <c r="E9" t="s">
        <v>6</v>
      </c>
      <c r="F9" s="2">
        <v>1800644</v>
      </c>
      <c r="H9" t="s">
        <v>6</v>
      </c>
      <c r="I9" s="2">
        <v>4015365</v>
      </c>
    </row>
    <row r="10" spans="2:9" ht="14.45" x14ac:dyDescent="0.3">
      <c r="B10" t="s">
        <v>1</v>
      </c>
      <c r="C10" s="2">
        <v>594005</v>
      </c>
      <c r="E10" t="s">
        <v>1</v>
      </c>
      <c r="F10" s="2">
        <v>1945687</v>
      </c>
      <c r="H10" t="s">
        <v>1</v>
      </c>
      <c r="I10" s="2">
        <v>5971364</v>
      </c>
    </row>
    <row r="11" spans="2:9" ht="14.45" x14ac:dyDescent="0.3">
      <c r="B11" t="s">
        <v>2</v>
      </c>
      <c r="C11" s="2">
        <v>706589</v>
      </c>
      <c r="E11" t="s">
        <v>2</v>
      </c>
      <c r="F11" s="2">
        <v>1960543</v>
      </c>
      <c r="H11" t="s">
        <v>2</v>
      </c>
      <c r="I11" s="2">
        <v>2560015</v>
      </c>
    </row>
    <row r="12" spans="2:9" ht="14.45" x14ac:dyDescent="0.3">
      <c r="B12" t="s">
        <v>3</v>
      </c>
      <c r="C12" s="2">
        <v>1864975</v>
      </c>
      <c r="E12" t="s">
        <v>3</v>
      </c>
      <c r="F12" s="2">
        <v>1806549</v>
      </c>
      <c r="H12" t="s">
        <v>3</v>
      </c>
      <c r="I12" s="2">
        <v>250536</v>
      </c>
    </row>
    <row r="13" spans="2:9" ht="14.45" x14ac:dyDescent="0.3">
      <c r="B13" t="s">
        <v>4</v>
      </c>
      <c r="C13" s="2">
        <v>1589760</v>
      </c>
      <c r="E13" t="s">
        <v>4</v>
      </c>
      <c r="F13" s="2">
        <v>1856942</v>
      </c>
      <c r="H13" t="s">
        <v>4</v>
      </c>
      <c r="I13" s="2">
        <v>254863</v>
      </c>
    </row>
    <row r="15" spans="2:9" ht="14.45" x14ac:dyDescent="0.3">
      <c r="C15" s="4">
        <f>AVERAGE(C8:C13)</f>
        <v>1735555.1666666667</v>
      </c>
      <c r="E15" t="s">
        <v>10</v>
      </c>
      <c r="F15" s="4">
        <f>AVERAGE(F8:F13)</f>
        <v>1843490.6666666667</v>
      </c>
      <c r="I15" s="4">
        <f>AVERAGE(I8:I13)</f>
        <v>2534368</v>
      </c>
    </row>
    <row r="18" spans="2:9" ht="14.45" x14ac:dyDescent="0.3">
      <c r="B18" t="s">
        <v>8</v>
      </c>
      <c r="C18" s="3">
        <f>NPV(C6,C7:C13)</f>
        <v>1611066.7099412645</v>
      </c>
      <c r="E18" t="s">
        <v>8</v>
      </c>
      <c r="F18" s="3">
        <f>NPV(F6,F7:F13)</f>
        <v>1611108.0582594061</v>
      </c>
      <c r="H18" t="s">
        <v>8</v>
      </c>
      <c r="I18" s="3">
        <f>NPV(I6,I7:I13)</f>
        <v>1611255.1652552329</v>
      </c>
    </row>
    <row r="20" spans="2:9" ht="14.45" x14ac:dyDescent="0.3">
      <c r="B20" t="s">
        <v>9</v>
      </c>
      <c r="C20" s="1">
        <f>IRR(C7:C13)</f>
        <v>0.29942581677692059</v>
      </c>
      <c r="E20" t="s">
        <v>9</v>
      </c>
      <c r="F20" s="1">
        <f>IRR(F7:F13)</f>
        <v>0.27522302398257659</v>
      </c>
      <c r="H20" t="s">
        <v>9</v>
      </c>
      <c r="I20" s="1">
        <f>IRR(I7:I13)</f>
        <v>0.24218582934037691</v>
      </c>
    </row>
  </sheetData>
  <mergeCells count="3">
    <mergeCell ref="B5:C5"/>
    <mergeCell ref="E5:F5"/>
    <mergeCell ref="H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VNA y TIR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</dc:creator>
  <cp:lastModifiedBy>Vanessa Camacho</cp:lastModifiedBy>
  <dcterms:created xsi:type="dcterms:W3CDTF">2021-02-20T20:34:49Z</dcterms:created>
  <dcterms:modified xsi:type="dcterms:W3CDTF">2021-02-21T17:19:04Z</dcterms:modified>
</cp:coreProperties>
</file>