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AAMM\Maestria MBA UA\1er trimestre\RSE\FORMATOS ETHOS EVALUACIÓN\Visión estrategia\"/>
    </mc:Choice>
  </mc:AlternateContent>
  <xr:revisionPtr revIDLastSave="0" documentId="8_{6D03318D-2184-409B-BB9A-531E9F303F2E}" xr6:coauthVersionLast="36" xr6:coauthVersionMax="36" xr10:uidLastSave="{00000000-0000-0000-0000-000000000000}"/>
  <bookViews>
    <workbookView xWindow="0" yWindow="0" windowWidth="19200" windowHeight="6930" xr2:uid="{7667709D-6B3C-46C5-9B70-43708BA77A3C}"/>
  </bookViews>
  <sheets>
    <sheet name="01" sheetId="1" r:id="rId1"/>
  </sheets>
  <calcPr calcId="191029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4" i="1" l="1"/>
  <c r="F34" i="1" s="1"/>
  <c r="G33" i="1"/>
  <c r="F33" i="1" s="1"/>
  <c r="H32" i="1"/>
</calcChain>
</file>

<file path=xl/sharedStrings.xml><?xml version="1.0" encoding="utf-8"?>
<sst xmlns="http://schemas.openxmlformats.org/spreadsheetml/2006/main" count="95" uniqueCount="56">
  <si>
    <t>DIMENSIÓN VISIÓN Y ESTRATEGIA</t>
  </si>
  <si>
    <t>SI</t>
  </si>
  <si>
    <t>Indicador</t>
  </si>
  <si>
    <t>01 Estrategias para la sustentabilidad</t>
  </si>
  <si>
    <t>Se trata de la incorporación, tanto en las estrategias como en la planificación, de aspectos relacionados a la RS/Sustentabilidad.</t>
  </si>
  <si>
    <t>NO</t>
  </si>
  <si>
    <t>CUMPLIMIENTO Y/0 TRATAMIENTO INICIAL</t>
  </si>
  <si>
    <t>Estadio</t>
  </si>
  <si>
    <t>Descripción</t>
  </si>
  <si>
    <t>Item</t>
  </si>
  <si>
    <t>Pregunta</t>
  </si>
  <si>
    <t>Calificación</t>
  </si>
  <si>
    <t>La empresa incluye aspectos sociales y cuestiones ambientales en sus estrategias.</t>
  </si>
  <si>
    <t>1.1.1</t>
  </si>
  <si>
    <t>INICIATIVAS Y PRÁCTICAS</t>
  </si>
  <si>
    <t>La empresa incluye en su planeamiento
estratégico aspectos sociales y cuestiones
ambientales, así como intereses de otros
públicos no solo los de sus accionistas y
clientes; y también considera - en ese plan - los estudios de impactos socioambientales que elabora, formulando estrategias de sustentabilidad que tienen como objetivo aumentar su eficiencia en el uso de recursos naturales y reducir los impactos socio ambientales negativos.</t>
  </si>
  <si>
    <t>1.2.1</t>
  </si>
  <si>
    <t>La empresa incluye intereses de otros públicos, además de los accionistas y clientes, en su planeamiento estratégico.</t>
  </si>
  <si>
    <t>1.2.2</t>
  </si>
  <si>
    <t>La empresa realiza estudios de impacto socioambiental y los considera en su planeamiento estratégico.</t>
  </si>
  <si>
    <t>1.2.3</t>
  </si>
  <si>
    <t>Las estrategias de sustentabilidad de la empresa tienen como objetivo aumentar la eficiencia en el uso de recursos naturales y reducir impactos socioambientales.</t>
  </si>
  <si>
    <t>POLÍTICAS, PROCEDIMIENTOS Y SISTEMAS DE GESTION</t>
  </si>
  <si>
    <t>La empresa posee e implementa políticas, procedimientos   y   sistemas   de   gestión; en    primer    lugar,    al    integrar    la    RS/ Sustentabilidad en sus procesos decisorios tomándolos como elemento esencial de su estrategia; en segundo lugar al identificar los  riesgos  relacionados  con  los  impactos socioambientales    de    corto    y    mediano plazo;   en   tercer   lugar,   al   implementar procedimientos de gestión de esos riesgos y monitorearlos periódicamente; en cuarto lugar,    al    identificar    las    oportunidades relacionadas  con  esos  impactos  de  corto, mediano y largo plazo; y, en quinto y último lugar,  al  implementar  procedimientos  de gestión de las oportunidades relacionadas a sus impactos socioambientales de corto, medio y largo plazo, y los monitorea periódicamente.</t>
  </si>
  <si>
    <t>1.3.1</t>
  </si>
  <si>
    <t>La empresa incluye  RS/Sustentabilidad como elemento esencial en su estrategia por medio de su integración en los procesos decisorios.</t>
  </si>
  <si>
    <t>1.3.2</t>
  </si>
  <si>
    <t>La empresa identifica riesgos estratégicos, financieros, regulatorios, reputacionales y operacionales relacionados a sus impactos socioambientales de corto y mediano plazo.</t>
  </si>
  <si>
    <t>1.3.3</t>
  </si>
  <si>
    <t>La empresa tiene procedimientos de gestión de esos riesgos que son monitoreados periódicamente.</t>
  </si>
  <si>
    <t>1.3.4</t>
  </si>
  <si>
    <t>La empresa identifica las oportunidades relacionadas a los impactos socioambientales de corto mediano y largo plazo.</t>
  </si>
  <si>
    <t>1.3.5</t>
  </si>
  <si>
    <t>La  empresa  tiene  procedimientos  de  gestión  de  esas  oportunidades  que  son monitoreadas periódicamente.</t>
  </si>
  <si>
    <t>EFICIENCIA</t>
  </si>
  <si>
    <t>La    empresa,    en    un    primer    momento, incluyó  aspectos  socioambientales  en  las decisiones  de  financiamiento,  inversiones u operación y en las proyecciones de valor. En   un   segundo   momento,   elaboró   un planeamiento  estratégico  que  contempló escenarios   de   largo   plazo   relacionados a       las       cuestiones       socioambientales, identificando los impactos en su cadena de valor. En un tercer momento, identificados esos impactos, adopta procedimientos de gestión  de  impactos  socioambientales  en su cadena de valor.</t>
  </si>
  <si>
    <t>1.4.1</t>
  </si>
  <si>
    <t>Los   aspectos   socioambientales   se   incluyen   en   las   decisiones   de   operación, inversiones o financiamiento.</t>
  </si>
  <si>
    <t>1.4.2</t>
  </si>
  <si>
    <t>Los aspectos socioambientales se incluyen en las proyecciones de  valor económico.</t>
  </si>
  <si>
    <t>1.4.3</t>
  </si>
  <si>
    <t>La  empresa  considera  escenarios  de  largo  plazo  relacionados  a  las  cuestiones socioambientales en su planeamiento estratégico.</t>
  </si>
  <si>
    <t>1.4.4</t>
  </si>
  <si>
    <t>Identifica impactos socioambientales en su cadena de valor.</t>
  </si>
  <si>
    <t>1.4.5</t>
  </si>
  <si>
    <t>Tiene  procedimientos  de  gestión  de  impactos socioambientales  en  su  cadena  de valor.</t>
  </si>
  <si>
    <t>PROTAGONISMO</t>
  </si>
  <si>
    <t>La    empresa    invierte    en    investigación y       desarrollo       para       innovación       en sustentabilidad    y    establece    metas    de generación de nuevos modelos de negocios, considerando     potenciales     cambios     de mercado en relación al tratamiento de las cuestiones socioambientales.</t>
  </si>
  <si>
    <t>1.5.1</t>
  </si>
  <si>
    <t>La    empresa    invierte    en    investigación    y    desarrollo    para    la    innovación    en sustentabilidad.</t>
  </si>
  <si>
    <t>1.5.2</t>
  </si>
  <si>
    <t>La empresa genera nuevos modelos de negocios debido a potenciales cambios de mercado en razón a impactos socioambientales.</t>
  </si>
  <si>
    <t>RESULTADOS</t>
  </si>
  <si>
    <t>Total Preguntas</t>
  </si>
  <si>
    <t>Porcentaje de Cumplimiento</t>
  </si>
  <si>
    <t>PLAN DE ACCIÓN (Mantenimiento o Cumplimiento)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</si>
</sst>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6" x14ac:knownFonts="1">
    <font>
      <sz val="11"/>
      <color theme="1"/>
      <name val="Calibri"/>
      <family val="2"/>
      <scheme val="minor"/>
    </font>
    <font>
      <sz val="9"/>
      <color theme="1"/>
      <name val="Calibri Light"/>
      <family val="2"/>
      <scheme val="major"/>
    </font>
    <font>
      <b/>
      <sz val="9"/>
      <color theme="1"/>
      <name val="Calibri Light"/>
      <family val="2"/>
      <scheme val="major"/>
    </font>
    <font>
      <b/>
      <sz val="9"/>
      <color theme="0"/>
      <name val="Calibri Light"/>
      <family val="2"/>
      <scheme val="major"/>
    </font>
    <font>
      <b/>
      <sz val="9"/>
      <name val="Calibri Light"/>
      <family val="2"/>
      <scheme val="major"/>
    </font>
    <font>
      <sz val="9"/>
      <color theme="0"/>
      <name val="Calibri Light"/>
      <family val="2"/>
      <scheme val="maj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0" fillId="2" borderId="0" xfId="0" applyFill="1"/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left" vertical="center" wrapText="1"/>
    </xf>
    <xf numFmtId="0" fontId="1" fillId="2" borderId="9" xfId="0" applyFont="1" applyFill="1" applyBorder="1" applyAlignment="1">
      <alignment horizontal="left" vertical="center" wrapText="1"/>
    </xf>
    <xf numFmtId="0" fontId="1" fillId="2" borderId="10" xfId="0" applyFont="1" applyFill="1" applyBorder="1" applyAlignment="1">
      <alignment horizontal="left" vertical="center" wrapText="1"/>
    </xf>
    <xf numFmtId="0" fontId="3" fillId="5" borderId="11" xfId="0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left" vertical="center" wrapText="1"/>
    </xf>
    <xf numFmtId="0" fontId="1" fillId="0" borderId="5" xfId="0" applyFont="1" applyBorder="1" applyAlignment="1">
      <alignment vertical="center" wrapText="1"/>
    </xf>
    <xf numFmtId="0" fontId="4" fillId="3" borderId="16" xfId="0" applyFont="1" applyFill="1" applyBorder="1" applyAlignment="1">
      <alignment horizontal="center" vertical="center"/>
    </xf>
    <xf numFmtId="0" fontId="4" fillId="3" borderId="17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vertical="center"/>
    </xf>
    <xf numFmtId="0" fontId="2" fillId="0" borderId="11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9" fontId="2" fillId="0" borderId="5" xfId="0" applyNumberFormat="1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164" fontId="2" fillId="0" borderId="5" xfId="0" applyNumberFormat="1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3" fillId="6" borderId="4" xfId="0" applyFont="1" applyFill="1" applyBorder="1" applyAlignment="1">
      <alignment horizontal="center" vertical="center"/>
    </xf>
    <xf numFmtId="0" fontId="5" fillId="6" borderId="5" xfId="0" applyFont="1" applyFill="1" applyBorder="1" applyAlignment="1">
      <alignment horizontal="center" vertical="center"/>
    </xf>
    <xf numFmtId="0" fontId="5" fillId="6" borderId="15" xfId="0" applyFont="1" applyFill="1" applyBorder="1" applyAlignment="1">
      <alignment horizontal="center" vertical="center"/>
    </xf>
    <xf numFmtId="0" fontId="1" fillId="0" borderId="24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1" fillId="0" borderId="26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A94EF5-80FC-45CE-BCBE-4C13D60DF542}">
  <dimension ref="D1:P36"/>
  <sheetViews>
    <sheetView tabSelected="1" topLeftCell="A25" zoomScaleNormal="100" workbookViewId="0">
      <selection activeCell="G30" sqref="G30"/>
    </sheetView>
  </sheetViews>
  <sheetFormatPr baseColWidth="10" defaultColWidth="11.54296875" defaultRowHeight="14.5" x14ac:dyDescent="0.35"/>
  <cols>
    <col min="1" max="3" width="11.54296875" style="3"/>
    <col min="4" max="4" width="6.90625" style="1" bestFit="1" customWidth="1"/>
    <col min="5" max="5" width="36.6328125" style="1" customWidth="1"/>
    <col min="6" max="6" width="8.08984375" style="2" customWidth="1"/>
    <col min="7" max="7" width="40.1796875" style="1" customWidth="1"/>
    <col min="8" max="8" width="11.36328125" style="1" customWidth="1"/>
    <col min="9" max="15" width="11.54296875" style="3"/>
    <col min="16" max="16" width="0" style="3" hidden="1" customWidth="1"/>
    <col min="17" max="16384" width="11.54296875" style="3"/>
  </cols>
  <sheetData>
    <row r="1" spans="4:16" ht="15" thickBot="1" x14ac:dyDescent="0.4"/>
    <row r="2" spans="4:16" ht="25.25" customHeight="1" x14ac:dyDescent="0.35">
      <c r="D2" s="4" t="s">
        <v>0</v>
      </c>
      <c r="E2" s="5"/>
      <c r="F2" s="5"/>
      <c r="G2" s="5"/>
      <c r="H2" s="6"/>
      <c r="P2" s="3" t="s">
        <v>1</v>
      </c>
    </row>
    <row r="3" spans="4:16" ht="15.65" customHeight="1" x14ac:dyDescent="0.35">
      <c r="D3" s="7" t="s">
        <v>2</v>
      </c>
      <c r="E3" s="8"/>
      <c r="F3" s="9" t="s">
        <v>3</v>
      </c>
      <c r="G3" s="9"/>
      <c r="H3" s="10"/>
    </row>
    <row r="4" spans="4:16" ht="13.25" customHeight="1" x14ac:dyDescent="0.35">
      <c r="D4" s="11" t="s">
        <v>4</v>
      </c>
      <c r="E4" s="12"/>
      <c r="F4" s="12"/>
      <c r="G4" s="12"/>
      <c r="H4" s="13"/>
      <c r="P4" s="3" t="s">
        <v>5</v>
      </c>
    </row>
    <row r="5" spans="4:16" ht="15.65" customHeight="1" x14ac:dyDescent="0.35">
      <c r="D5" s="14" t="s">
        <v>6</v>
      </c>
      <c r="E5" s="15"/>
      <c r="F5" s="15"/>
      <c r="G5" s="15"/>
      <c r="H5" s="16"/>
    </row>
    <row r="6" spans="4:16" x14ac:dyDescent="0.35">
      <c r="D6" s="17" t="s">
        <v>7</v>
      </c>
      <c r="E6" s="18" t="s">
        <v>8</v>
      </c>
      <c r="F6" s="18" t="s">
        <v>9</v>
      </c>
      <c r="G6" s="18" t="s">
        <v>10</v>
      </c>
      <c r="H6" s="19" t="s">
        <v>11</v>
      </c>
    </row>
    <row r="7" spans="4:16" ht="28.75" customHeight="1" x14ac:dyDescent="0.35">
      <c r="D7" s="20">
        <v>1</v>
      </c>
      <c r="E7" s="21" t="s">
        <v>12</v>
      </c>
      <c r="F7" s="22" t="s">
        <v>13</v>
      </c>
      <c r="G7" s="21" t="s">
        <v>12</v>
      </c>
      <c r="H7" s="23" t="s">
        <v>1</v>
      </c>
    </row>
    <row r="8" spans="4:16" ht="15.65" customHeight="1" x14ac:dyDescent="0.35">
      <c r="D8" s="14" t="s">
        <v>14</v>
      </c>
      <c r="E8" s="15"/>
      <c r="F8" s="15"/>
      <c r="G8" s="15"/>
      <c r="H8" s="16"/>
    </row>
    <row r="9" spans="4:16" x14ac:dyDescent="0.35">
      <c r="D9" s="20" t="s">
        <v>7</v>
      </c>
      <c r="E9" s="24" t="s">
        <v>8</v>
      </c>
      <c r="F9" s="24" t="s">
        <v>9</v>
      </c>
      <c r="G9" s="24" t="s">
        <v>10</v>
      </c>
      <c r="H9" s="19" t="s">
        <v>11</v>
      </c>
    </row>
    <row r="10" spans="4:16" ht="42.65" customHeight="1" x14ac:dyDescent="0.35">
      <c r="D10" s="25">
        <v>2</v>
      </c>
      <c r="E10" s="26" t="s">
        <v>15</v>
      </c>
      <c r="F10" s="22" t="s">
        <v>16</v>
      </c>
      <c r="G10" s="27" t="s">
        <v>17</v>
      </c>
      <c r="H10" s="23" t="s">
        <v>1</v>
      </c>
    </row>
    <row r="11" spans="4:16" ht="42.65" customHeight="1" x14ac:dyDescent="0.35">
      <c r="D11" s="25"/>
      <c r="E11" s="26"/>
      <c r="F11" s="22" t="s">
        <v>18</v>
      </c>
      <c r="G11" s="27" t="s">
        <v>19</v>
      </c>
      <c r="H11" s="23" t="s">
        <v>1</v>
      </c>
    </row>
    <row r="12" spans="4:16" ht="42.65" customHeight="1" x14ac:dyDescent="0.35">
      <c r="D12" s="25"/>
      <c r="E12" s="26"/>
      <c r="F12" s="22" t="s">
        <v>20</v>
      </c>
      <c r="G12" s="27" t="s">
        <v>21</v>
      </c>
      <c r="H12" s="23" t="s">
        <v>1</v>
      </c>
    </row>
    <row r="13" spans="4:16" ht="15.65" customHeight="1" x14ac:dyDescent="0.35">
      <c r="D13" s="14" t="s">
        <v>22</v>
      </c>
      <c r="E13" s="15"/>
      <c r="F13" s="15"/>
      <c r="G13" s="15"/>
      <c r="H13" s="16"/>
    </row>
    <row r="14" spans="4:16" x14ac:dyDescent="0.35">
      <c r="D14" s="20" t="s">
        <v>7</v>
      </c>
      <c r="E14" s="24" t="s">
        <v>8</v>
      </c>
      <c r="F14" s="24" t="s">
        <v>9</v>
      </c>
      <c r="G14" s="24" t="s">
        <v>10</v>
      </c>
      <c r="H14" s="19" t="s">
        <v>11</v>
      </c>
    </row>
    <row r="15" spans="4:16" ht="43.25" customHeight="1" x14ac:dyDescent="0.35">
      <c r="D15" s="25">
        <v>3</v>
      </c>
      <c r="E15" s="26" t="s">
        <v>23</v>
      </c>
      <c r="F15" s="22" t="s">
        <v>24</v>
      </c>
      <c r="G15" s="27" t="s">
        <v>25</v>
      </c>
      <c r="H15" s="23" t="s">
        <v>1</v>
      </c>
    </row>
    <row r="16" spans="4:16" ht="43.25" customHeight="1" x14ac:dyDescent="0.35">
      <c r="D16" s="25"/>
      <c r="E16" s="26"/>
      <c r="F16" s="22" t="s">
        <v>26</v>
      </c>
      <c r="G16" s="27" t="s">
        <v>27</v>
      </c>
      <c r="H16" s="23" t="s">
        <v>1</v>
      </c>
    </row>
    <row r="17" spans="4:8" ht="43.25" customHeight="1" x14ac:dyDescent="0.35">
      <c r="D17" s="25"/>
      <c r="E17" s="26"/>
      <c r="F17" s="22" t="s">
        <v>28</v>
      </c>
      <c r="G17" s="27" t="s">
        <v>29</v>
      </c>
      <c r="H17" s="23" t="s">
        <v>1</v>
      </c>
    </row>
    <row r="18" spans="4:8" ht="43.25" customHeight="1" x14ac:dyDescent="0.35">
      <c r="D18" s="25"/>
      <c r="E18" s="26"/>
      <c r="F18" s="22" t="s">
        <v>30</v>
      </c>
      <c r="G18" s="27" t="s">
        <v>31</v>
      </c>
      <c r="H18" s="23" t="s">
        <v>1</v>
      </c>
    </row>
    <row r="19" spans="4:8" ht="43.25" customHeight="1" x14ac:dyDescent="0.35">
      <c r="D19" s="25"/>
      <c r="E19" s="26"/>
      <c r="F19" s="22" t="s">
        <v>32</v>
      </c>
      <c r="G19" s="27" t="s">
        <v>33</v>
      </c>
      <c r="H19" s="23" t="s">
        <v>1</v>
      </c>
    </row>
    <row r="20" spans="4:8" ht="15.65" customHeight="1" x14ac:dyDescent="0.35">
      <c r="D20" s="14" t="s">
        <v>34</v>
      </c>
      <c r="E20" s="15"/>
      <c r="F20" s="15"/>
      <c r="G20" s="15"/>
      <c r="H20" s="16"/>
    </row>
    <row r="21" spans="4:8" x14ac:dyDescent="0.35">
      <c r="D21" s="20" t="s">
        <v>7</v>
      </c>
      <c r="E21" s="24" t="s">
        <v>8</v>
      </c>
      <c r="F21" s="24" t="s">
        <v>9</v>
      </c>
      <c r="G21" s="24" t="s">
        <v>10</v>
      </c>
      <c r="H21" s="19" t="s">
        <v>11</v>
      </c>
    </row>
    <row r="22" spans="4:8" ht="37.25" customHeight="1" x14ac:dyDescent="0.35">
      <c r="D22" s="25">
        <v>4</v>
      </c>
      <c r="E22" s="26" t="s">
        <v>35</v>
      </c>
      <c r="F22" s="22" t="s">
        <v>36</v>
      </c>
      <c r="G22" s="27" t="s">
        <v>37</v>
      </c>
      <c r="H22" s="23" t="s">
        <v>5</v>
      </c>
    </row>
    <row r="23" spans="4:8" ht="37.25" customHeight="1" x14ac:dyDescent="0.35">
      <c r="D23" s="25"/>
      <c r="E23" s="26"/>
      <c r="F23" s="22" t="s">
        <v>38</v>
      </c>
      <c r="G23" s="27" t="s">
        <v>39</v>
      </c>
      <c r="H23" s="23" t="s">
        <v>5</v>
      </c>
    </row>
    <row r="24" spans="4:8" ht="37.25" customHeight="1" x14ac:dyDescent="0.35">
      <c r="D24" s="25"/>
      <c r="E24" s="26"/>
      <c r="F24" s="22" t="s">
        <v>40</v>
      </c>
      <c r="G24" s="27" t="s">
        <v>41</v>
      </c>
      <c r="H24" s="23" t="s">
        <v>1</v>
      </c>
    </row>
    <row r="25" spans="4:8" ht="37.25" customHeight="1" x14ac:dyDescent="0.35">
      <c r="D25" s="25"/>
      <c r="E25" s="26"/>
      <c r="F25" s="22" t="s">
        <v>42</v>
      </c>
      <c r="G25" s="27" t="s">
        <v>43</v>
      </c>
      <c r="H25" s="23" t="s">
        <v>1</v>
      </c>
    </row>
    <row r="26" spans="4:8" ht="37.25" customHeight="1" x14ac:dyDescent="0.35">
      <c r="D26" s="25"/>
      <c r="E26" s="26"/>
      <c r="F26" s="22" t="s">
        <v>44</v>
      </c>
      <c r="G26" s="27" t="s">
        <v>45</v>
      </c>
      <c r="H26" s="23" t="s">
        <v>1</v>
      </c>
    </row>
    <row r="27" spans="4:8" ht="15.65" customHeight="1" x14ac:dyDescent="0.35">
      <c r="D27" s="14" t="s">
        <v>46</v>
      </c>
      <c r="E27" s="15"/>
      <c r="F27" s="15"/>
      <c r="G27" s="15"/>
      <c r="H27" s="16"/>
    </row>
    <row r="28" spans="4:8" x14ac:dyDescent="0.35">
      <c r="D28" s="20" t="s">
        <v>7</v>
      </c>
      <c r="E28" s="24" t="s">
        <v>8</v>
      </c>
      <c r="F28" s="24" t="s">
        <v>9</v>
      </c>
      <c r="G28" s="24" t="s">
        <v>10</v>
      </c>
      <c r="H28" s="19" t="s">
        <v>11</v>
      </c>
    </row>
    <row r="29" spans="4:8" ht="44.4" customHeight="1" x14ac:dyDescent="0.35">
      <c r="D29" s="25">
        <v>5</v>
      </c>
      <c r="E29" s="26" t="s">
        <v>47</v>
      </c>
      <c r="F29" s="22" t="s">
        <v>48</v>
      </c>
      <c r="G29" s="27" t="s">
        <v>49</v>
      </c>
      <c r="H29" s="23" t="s">
        <v>1</v>
      </c>
    </row>
    <row r="30" spans="4:8" ht="44.4" customHeight="1" thickBot="1" x14ac:dyDescent="0.4">
      <c r="D30" s="25"/>
      <c r="E30" s="26"/>
      <c r="F30" s="22" t="s">
        <v>50</v>
      </c>
      <c r="G30" s="27" t="s">
        <v>51</v>
      </c>
      <c r="H30" s="23" t="s">
        <v>1</v>
      </c>
    </row>
    <row r="31" spans="4:8" ht="21" customHeight="1" x14ac:dyDescent="0.35">
      <c r="D31" s="28" t="s">
        <v>52</v>
      </c>
      <c r="E31" s="29"/>
      <c r="F31" s="29"/>
      <c r="G31" s="29"/>
      <c r="H31" s="30"/>
    </row>
    <row r="32" spans="4:8" ht="16.25" customHeight="1" x14ac:dyDescent="0.35">
      <c r="D32" s="31" t="s">
        <v>53</v>
      </c>
      <c r="E32" s="32"/>
      <c r="F32" s="33">
        <v>1</v>
      </c>
      <c r="G32" s="33"/>
      <c r="H32" s="23">
        <f>COUNTIF(H7:H30,H33)+COUNTIF(H7:H30,H34)</f>
        <v>16</v>
      </c>
    </row>
    <row r="33" spans="4:8" ht="16.25" customHeight="1" x14ac:dyDescent="0.35">
      <c r="D33" s="34" t="s">
        <v>54</v>
      </c>
      <c r="E33" s="35"/>
      <c r="F33" s="36">
        <f>G33*F32/H32</f>
        <v>0.875</v>
      </c>
      <c r="G33" s="22">
        <f>COUNTIF(H7:H30,H33)</f>
        <v>14</v>
      </c>
      <c r="H33" s="23" t="s">
        <v>1</v>
      </c>
    </row>
    <row r="34" spans="4:8" ht="16.25" customHeight="1" x14ac:dyDescent="0.35">
      <c r="D34" s="37"/>
      <c r="E34" s="38"/>
      <c r="F34" s="36">
        <f>G34*F32/H32</f>
        <v>0.125</v>
      </c>
      <c r="G34" s="22">
        <f>COUNTIF(H7:H30,H34)</f>
        <v>2</v>
      </c>
      <c r="H34" s="23" t="s">
        <v>5</v>
      </c>
    </row>
    <row r="35" spans="4:8" ht="21" customHeight="1" x14ac:dyDescent="0.35">
      <c r="D35" s="39" t="s">
        <v>55</v>
      </c>
      <c r="E35" s="40"/>
      <c r="F35" s="40"/>
      <c r="G35" s="40"/>
      <c r="H35" s="41"/>
    </row>
    <row r="36" spans="4:8" ht="90" customHeight="1" thickBot="1" x14ac:dyDescent="0.4">
      <c r="D36" s="42"/>
      <c r="E36" s="43"/>
      <c r="F36" s="43"/>
      <c r="G36" s="43"/>
      <c r="H36" s="44"/>
    </row>
  </sheetData>
  <mergeCells count="22">
    <mergeCell ref="D32:E32"/>
    <mergeCell ref="D33:E34"/>
    <mergeCell ref="D35:H35"/>
    <mergeCell ref="D36:H36"/>
    <mergeCell ref="D22:D26"/>
    <mergeCell ref="E22:E26"/>
    <mergeCell ref="D27:G27"/>
    <mergeCell ref="D29:D30"/>
    <mergeCell ref="E29:E30"/>
    <mergeCell ref="D31:G31"/>
    <mergeCell ref="D10:D12"/>
    <mergeCell ref="E10:E12"/>
    <mergeCell ref="D13:G13"/>
    <mergeCell ref="D15:D19"/>
    <mergeCell ref="E15:E19"/>
    <mergeCell ref="D20:G20"/>
    <mergeCell ref="D2:H2"/>
    <mergeCell ref="D3:E3"/>
    <mergeCell ref="F3:H3"/>
    <mergeCell ref="D4:H4"/>
    <mergeCell ref="D5:G5"/>
    <mergeCell ref="D8:G8"/>
  </mergeCells>
  <conditionalFormatting sqref="F33:F34">
    <cfRule type="colorScale" priority="1">
      <colorScale>
        <cfvo type="min"/>
        <cfvo type="max"/>
        <color rgb="FFFF7128"/>
        <color rgb="FF92D050"/>
      </colorScale>
    </cfRule>
    <cfRule type="colorScale" priority="2">
      <colorScale>
        <cfvo type="min"/>
        <cfvo type="max"/>
        <color rgb="FFFF7128"/>
        <color theme="9"/>
      </colorScale>
    </cfRule>
  </conditionalFormatting>
  <dataValidations count="1">
    <dataValidation type="list" allowBlank="1" showInputMessage="1" showErrorMessage="1" sqref="H7 H22:H26 H10:H12 H15:H19 H29:H30" xr:uid="{3FD6A684-DF0B-4DFB-9376-D0B7D0B9A490}">
      <formula1>$P$2:$P$4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2020-11-09T01:26:48Z</dcterms:created>
  <dcterms:modified xsi:type="dcterms:W3CDTF">2020-11-09T01:26:48Z</dcterms:modified>
</cp:coreProperties>
</file>