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7"/>
  <workbookPr defaultThemeVersion="166925"/>
  <mc:AlternateContent xmlns:mc="http://schemas.openxmlformats.org/markup-compatibility/2006">
    <mc:Choice Requires="x15">
      <x15ac:absPath xmlns:x15ac="http://schemas.microsoft.com/office/spreadsheetml/2010/11/ac" url="C:\Users\USUARIO\Desktop\AAMM\Maestria MBA UA\1er trimestre\RSE\FORMATOS ETHOS EVALUACIÓN\Social\"/>
    </mc:Choice>
  </mc:AlternateContent>
  <xr:revisionPtr revIDLastSave="0" documentId="8_{07EB3385-F0F5-4551-845C-9A7633B543ED}" xr6:coauthVersionLast="36" xr6:coauthVersionMax="36" xr10:uidLastSave="{00000000-0000-0000-0000-000000000000}"/>
  <bookViews>
    <workbookView xWindow="0" yWindow="0" windowWidth="19200" windowHeight="6930" xr2:uid="{E3615A23-AB40-42DB-A0C2-7AEAACBBA0CA}"/>
  </bookViews>
  <sheets>
    <sheet name="23" sheetId="1" r:id="rId1"/>
  </sheets>
  <calcPr calcId="191029"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1" i="1" l="1"/>
  <c r="F41" i="1" s="1"/>
  <c r="G40" i="1"/>
  <c r="F40" i="1" s="1"/>
  <c r="H39" i="1"/>
</calcChain>
</file>

<file path=xl/sharedStrings.xml><?xml version="1.0" encoding="utf-8"?>
<sst xmlns="http://schemas.openxmlformats.org/spreadsheetml/2006/main" count="115" uniqueCount="71">
  <si>
    <t>DIMENSIÓN SOCIAL</t>
  </si>
  <si>
    <t>SI</t>
  </si>
  <si>
    <t>Indicador</t>
  </si>
  <si>
    <t>23 Promoción de la Diversidad y Equidad</t>
  </si>
  <si>
    <t>La promoción de la equidad y la diversidad en el mundo del trabajo es fundamental. Por lo tanto, se debe contar con mecanismos eficaces y adecuados establecidos por la empresa con el propósito de evitar cualquier tipo de discriminación y promover la diversidad en sus cuadros funcionales.</t>
  </si>
  <si>
    <t>NO</t>
  </si>
  <si>
    <t>CUMPLIMIENTO Y/0 TRATAMIENTO INICIAL</t>
  </si>
  <si>
    <t>Estadio</t>
  </si>
  <si>
    <t>Descripción</t>
  </si>
  <si>
    <t>Item</t>
  </si>
  <si>
    <t>Pregunta</t>
  </si>
  <si>
    <t>Calificación</t>
  </si>
  <si>
    <t>La empresa sigue la legislación nacional que combate a la discriminación y se manifiesta contraria a comportamientos que no promueven la igualdad de oportunidades en el ambiente interno y en la relación con clientes, proveedores y comunidad del entorno.</t>
  </si>
  <si>
    <t>23.1.1</t>
  </si>
  <si>
    <t>La empresa cumple la legislación nacional antidiscriminación.</t>
  </si>
  <si>
    <t>23.1.2</t>
  </si>
  <si>
    <t>La empresa se ha planteado la contratación de personas con discapacidad.</t>
  </si>
  <si>
    <t>23.1.3</t>
  </si>
  <si>
    <t>La empresa repudia en sus valores y en su código de conducta cualquier forma de discriminación motivada por origen étnico, género, orientación sexual/ identidad de género, apariencia, religión u opinión.</t>
  </si>
  <si>
    <t>23.1.4</t>
  </si>
  <si>
    <t>La  empresa  respeta  costumbres  religiosas,  y  tradiciones  culturales  de  los empleados locales en los lugares en que opera.</t>
  </si>
  <si>
    <t>23.1.5</t>
  </si>
  <si>
    <t>La  empresa  cuenta  con  acciones,  e  iniciativas  puntuales  de  comunicación antidiscriminación con empleados.</t>
  </si>
  <si>
    <t>INICIATIVAS Y PRÁCTICAS</t>
  </si>
  <si>
    <t>Periódicamente  la  empresa  realiza  iniciativas  que procuran la eliminación de la incidencia de cualquier práctica    discriminatoria    aplicable    tanto    a    la movilidad  interna  como  a  procesos  de  selección, incorporación y promoción.</t>
  </si>
  <si>
    <t>23.2.1</t>
  </si>
  <si>
    <t>La empresa promueve campañas de concientización interna sobre el tema de diversidad en el lugar de trabajo.</t>
  </si>
  <si>
    <t>23.2.2</t>
  </si>
  <si>
    <t>La empresa mapea los procedimientos de reclutamiento, selección; y elimina de cualquier acción contraria a la promoción de la diversidad.</t>
  </si>
  <si>
    <t>23.2.3</t>
  </si>
  <si>
    <t>La empresa mapea los procedimientos de promoción y movilidad interna; y eliminó cualquier acción contraria a la promoción de la diversidad.</t>
  </si>
  <si>
    <t>23.2.4</t>
  </si>
  <si>
    <t>La  empresa promovió o está promoviendo las adaptaciones necesarias para favorecer la accesibilidad, de acuerdo a la legislación vigente.</t>
  </si>
  <si>
    <t>23.2.5</t>
  </si>
  <si>
    <t>La empresa posee canales de denuncia anónimos.</t>
  </si>
  <si>
    <t>POLÍTICAS, PROCEDIMIENTOS Y SISTEMAS DE GESTION</t>
  </si>
  <si>
    <t>En los procesos y herramientas de gestión de las personas, la empresa cuenta con criterios para monitorear la diversidad de su personal y las posibles desigualdades en relación a los segmentos en desventaja (mujeres, inmigrantes, personas de diverso origen étnico, personas con capacidades diferentes, liberados, entre otros). También, cuenta con metas para reducir las diferencias de proporción entre cargos gerenciales o ejecutivos ocupados por mujeres y por hombres. La empresa instituye en sus códigos y valores el respeto a la diversidad y adopta políticas y procedimientos alineados a ese tema. Por medio de sus canales de denuncia, promueve una evaluación interna sobre situaciones que ponen en riesgo la promoción de la diversidad.</t>
  </si>
  <si>
    <t>23.3.1</t>
  </si>
  <si>
    <t>La empresa cuenta con una política de no discriminación para los procesos de  reclutamiento  y  selección,  promoción  y  participación  en  programas  de formación.</t>
  </si>
  <si>
    <t>23.3.2</t>
  </si>
  <si>
    <t>La empresa posee procedimientos formales para tratar con situaciones en las que ocurran casos de discriminación. Estos procedimientos contemplan penas y sanciones cuando sea adecuado.</t>
  </si>
  <si>
    <t>23.3.3</t>
  </si>
  <si>
    <t>En los procesos y herramientas de gestión de las personas, la empresa incluye criterios para monitorear la diversidad de su personal y las posibles desigualdades en  relación  con  segmentos  en  desventaja  (mujeres,  inmigrantes,  personas  de diversoorigenétnico, personasconcapacidades diferentes, liberados, entreotros).</t>
  </si>
  <si>
    <t>23.3.4</t>
  </si>
  <si>
    <t>La empresa tiene metas para reducir la diferencia de proporción entre cargos ocupados por mujeres y hombres en sus cuadros gerenciales y ejecutivos.</t>
  </si>
  <si>
    <t>23.3.5</t>
  </si>
  <si>
    <t>La empresa tiene metas para reducir la diferencia de proporción entre cargos ocupados  por  personas  de  segmentos  en  desventaja  en  sus  cuadros  de gerencia y ejecutivos.</t>
  </si>
  <si>
    <t>EFICIENCIA</t>
  </si>
  <si>
    <t>La  empresa  monitorea  y  evalúa  con  indicadores relacionados al tema de la diversidad y utiliza sus resultados para identificar y realizar mejoras, como reducción  del  número  de  denuncias  y  garantizar oportunidades   de   desarrollo   y   de   igualdad   de remuneración. Además de eso, incentiva a la cadena de abastecimiento a adoptar prácticas alineadas a la promoción y el respeto a la diversidad.</t>
  </si>
  <si>
    <t>23.4.1</t>
  </si>
  <si>
    <t>La empresa utiliza los resultados de las evaluaciones internas, sobre la promoción de la diversidad, para acciones de mejora (estructurales y de gestión).</t>
  </si>
  <si>
    <t>23.4.2</t>
  </si>
  <si>
    <t>La empresa es garante de la igualdad de oportunidades entre todos los empleados.</t>
  </si>
  <si>
    <t>23.4.3</t>
  </si>
  <si>
    <t>La empresa extiende las prácticas de promoción de la diversidad para sus empleados tercerizados y su cadena de abastecimiento.</t>
  </si>
  <si>
    <t>23.4.4</t>
  </si>
  <si>
    <t>La empresa ofrece oportunidades de desarrollo de liderazgo para mujeres, inmigrantes, personas de diverso origen étnico, personas con discapacidad, liberados, entre otros.</t>
  </si>
  <si>
    <t>23.4.5</t>
  </si>
  <si>
    <t>La empresa cuenta con una política de igualdad salarial para mujeres, inmigrantes, personas de diverso origen étnico, personas con discapacidad, liberados, entre otros.</t>
  </si>
  <si>
    <t>PROTAGONISMO</t>
  </si>
  <si>
    <t>La  empresa  ejerce  influencia  en  lo  que  concierne a  la  participación  en  las  políticas  y  en  los  debates públicos;   promueve   campañas   de   sensibilización para los hombres sobre la importancia de compartir las  tareas     domésticas  y  acerca  de  la  paternidad responsable.  Es  reconocida  en  el  mercado  por  sus prácticas de apoyo a la diversidad e igualdad, además de incentivar a su cadena de valor a avanzar en esa área.</t>
  </si>
  <si>
    <t>23.5.1</t>
  </si>
  <si>
    <t>La empresa promueve campañas de sensibilización de los hombres sobre la  importancia  de  compartir  las  tareas  domésticas  y  sobre  la  paternidad responsable.</t>
  </si>
  <si>
    <t>23.5.2</t>
  </si>
  <si>
    <t>La empresa posee un programa de acompañamiento de la promoción de la diversidad para su cadena de valor.</t>
  </si>
  <si>
    <t>23.5.3</t>
  </si>
  <si>
    <t xml:space="preserve"> La empresa impulsa al mercado a realizar acciones de promoción de la diversidad, (Ejemplo: contratando practicantes con diferentes facultades, empleados de segmentos en desventaja social, etc.).</t>
  </si>
  <si>
    <t>RESULTADOS</t>
  </si>
  <si>
    <t>Total Preguntas</t>
  </si>
  <si>
    <t>Porcentaje de Cumplimiento</t>
  </si>
  <si>
    <t>PLAN DE ACCIÓN (Mantenimiento o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</si>
</sst>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Calibri"/>
      <family val="2"/>
      <scheme val="minor"/>
    </font>
    <font>
      <sz val="9"/>
      <color theme="1"/>
      <name val="Calibri Light"/>
      <family val="2"/>
      <scheme val="major"/>
    </font>
    <font>
      <b/>
      <sz val="10"/>
      <color theme="0"/>
      <name val="Calibri Light"/>
      <family val="2"/>
      <scheme val="major"/>
    </font>
    <font>
      <b/>
      <sz val="9"/>
      <color theme="0"/>
      <name val="Calibri Light"/>
      <family val="2"/>
      <scheme val="major"/>
    </font>
    <font>
      <b/>
      <sz val="9"/>
      <color theme="1"/>
      <name val="Calibri Light"/>
      <family val="2"/>
      <scheme val="major"/>
    </font>
    <font>
      <sz val="9"/>
      <color rgb="FF212324"/>
      <name val="Calibri Light"/>
      <family val="2"/>
      <scheme val="major"/>
    </font>
    <font>
      <sz val="9"/>
      <color theme="0"/>
      <name val="Calibri Light"/>
      <family val="2"/>
      <scheme val="major"/>
    </font>
  </fonts>
  <fills count="8">
    <fill>
      <patternFill patternType="none"/>
    </fill>
    <fill>
      <patternFill patternType="gray125"/>
    </fill>
    <fill>
      <patternFill patternType="solid">
        <fgColor theme="0"/>
        <bgColor indexed="64"/>
      </patternFill>
    </fill>
    <fill>
      <patternFill patternType="solid">
        <fgColor rgb="FFEF0018"/>
      </patternFill>
    </fill>
    <fill>
      <patternFill patternType="solid">
        <fgColor theme="8" tint="-0.249977111117893"/>
        <bgColor indexed="64"/>
      </patternFill>
    </fill>
    <fill>
      <patternFill patternType="solid">
        <fgColor theme="1"/>
        <bgColor indexed="64"/>
      </patternFill>
    </fill>
    <fill>
      <patternFill patternType="solid">
        <fgColor rgb="FFFF0000"/>
        <bgColor indexed="64"/>
      </patternFill>
    </fill>
    <fill>
      <patternFill patternType="solid">
        <fgColor theme="4" tint="-0.249977111117893"/>
        <bgColor indexed="64"/>
      </patternFill>
    </fill>
  </fills>
  <borders count="26">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53">
    <xf numFmtId="0" fontId="0" fillId="0" borderId="0" xfId="0"/>
    <xf numFmtId="0" fontId="1" fillId="2" borderId="0" xfId="0" applyFont="1" applyFill="1"/>
    <xf numFmtId="0" fontId="1" fillId="2" borderId="0" xfId="0" applyFont="1" applyFill="1" applyAlignment="1">
      <alignment horizontal="center"/>
    </xf>
    <xf numFmtId="0" fontId="0" fillId="2" borderId="0" xfId="0" applyFill="1"/>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 fillId="2" borderId="8" xfId="0" applyFont="1" applyFill="1" applyBorder="1" applyAlignment="1">
      <alignment horizontal="left" vertical="center" wrapText="1"/>
    </xf>
    <xf numFmtId="0" fontId="1" fillId="2" borderId="9"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3" fillId="5" borderId="4" xfId="0" applyFont="1" applyFill="1" applyBorder="1" applyAlignment="1">
      <alignment horizontal="center" vertical="center"/>
    </xf>
    <xf numFmtId="0" fontId="3" fillId="5" borderId="6" xfId="0" applyFont="1" applyFill="1" applyBorder="1" applyAlignment="1">
      <alignment horizontal="center" vertical="center"/>
    </xf>
    <xf numFmtId="0" fontId="3" fillId="5" borderId="7" xfId="0" applyFont="1" applyFill="1" applyBorder="1" applyAlignment="1">
      <alignment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8" xfId="0" applyFont="1" applyBorder="1" applyAlignment="1">
      <alignment horizontal="center" vertical="center"/>
    </xf>
    <xf numFmtId="0" fontId="1" fillId="0" borderId="9" xfId="0" applyFont="1" applyBorder="1" applyAlignment="1">
      <alignment horizontal="left" vertical="center" wrapText="1"/>
    </xf>
    <xf numFmtId="0" fontId="1" fillId="0" borderId="14" xfId="0" applyFont="1" applyBorder="1" applyAlignment="1">
      <alignment horizontal="center" vertical="center"/>
    </xf>
    <xf numFmtId="0" fontId="1" fillId="0" borderId="14" xfId="0" applyFont="1" applyBorder="1" applyAlignment="1">
      <alignment horizontal="left" vertical="center" wrapText="1"/>
    </xf>
    <xf numFmtId="0" fontId="1" fillId="0" borderId="15" xfId="0" applyFont="1" applyBorder="1" applyAlignment="1">
      <alignment horizontal="center" vertical="center"/>
    </xf>
    <xf numFmtId="0" fontId="4" fillId="0" borderId="16" xfId="0" applyFont="1" applyBorder="1" applyAlignment="1">
      <alignment horizontal="center" vertical="center"/>
    </xf>
    <xf numFmtId="0" fontId="1" fillId="0" borderId="17" xfId="0" applyFont="1" applyBorder="1" applyAlignment="1">
      <alignment horizontal="left" vertical="center" wrapText="1"/>
    </xf>
    <xf numFmtId="0" fontId="3" fillId="5" borderId="7" xfId="0" applyFont="1" applyFill="1" applyBorder="1" applyAlignment="1">
      <alignment horizontal="center" vertical="center"/>
    </xf>
    <xf numFmtId="0" fontId="4" fillId="0" borderId="18" xfId="0" applyFont="1" applyBorder="1" applyAlignment="1">
      <alignment horizontal="center" vertical="center"/>
    </xf>
    <xf numFmtId="0" fontId="4" fillId="0" borderId="14" xfId="0" applyFont="1" applyBorder="1" applyAlignment="1">
      <alignment horizontal="center" vertical="center"/>
    </xf>
    <xf numFmtId="0" fontId="4" fillId="0" borderId="18" xfId="0" applyFont="1" applyBorder="1" applyAlignment="1">
      <alignment horizontal="center" vertical="center"/>
    </xf>
    <xf numFmtId="0" fontId="1" fillId="0" borderId="14" xfId="0" applyFont="1" applyBorder="1" applyAlignment="1">
      <alignment horizontal="left" vertical="center" wrapText="1"/>
    </xf>
    <xf numFmtId="0" fontId="5" fillId="0" borderId="14" xfId="0" applyFont="1" applyBorder="1" applyAlignment="1">
      <alignment vertical="center" wrapText="1"/>
    </xf>
    <xf numFmtId="0" fontId="1" fillId="0" borderId="14" xfId="0" applyFont="1" applyBorder="1" applyAlignment="1">
      <alignment vertical="center" wrapText="1"/>
    </xf>
    <xf numFmtId="0" fontId="1" fillId="0" borderId="9" xfId="0" applyFont="1" applyBorder="1" applyAlignment="1">
      <alignment vertical="center" wrapText="1"/>
    </xf>
    <xf numFmtId="0" fontId="1" fillId="0" borderId="10" xfId="0" applyFont="1" applyBorder="1" applyAlignment="1">
      <alignment horizontal="center" vertical="center"/>
    </xf>
    <xf numFmtId="0" fontId="3" fillId="6" borderId="1" xfId="0" applyFont="1" applyFill="1" applyBorder="1" applyAlignment="1">
      <alignment horizontal="center" vertical="center"/>
    </xf>
    <xf numFmtId="0" fontId="3" fillId="6" borderId="2" xfId="0" applyFont="1" applyFill="1" applyBorder="1" applyAlignment="1">
      <alignment horizontal="center" vertical="center"/>
    </xf>
    <xf numFmtId="0" fontId="3" fillId="6" borderId="3" xfId="0" applyFont="1" applyFill="1" applyBorder="1" applyAlignment="1">
      <alignment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9" fontId="4" fillId="0" borderId="14" xfId="0" applyNumberFormat="1" applyFont="1" applyBorder="1" applyAlignment="1">
      <alignment horizontal="center" vertical="center" wrapText="1"/>
    </xf>
    <xf numFmtId="0" fontId="4" fillId="0" borderId="19" xfId="0" applyFont="1" applyBorder="1" applyAlignment="1">
      <alignment horizontal="center" vertical="center"/>
    </xf>
    <xf numFmtId="0" fontId="4" fillId="0" borderId="20" xfId="0" applyFont="1" applyBorder="1" applyAlignment="1">
      <alignment horizontal="center" vertical="center"/>
    </xf>
    <xf numFmtId="164" fontId="4" fillId="0" borderId="14" xfId="0" applyNumberFormat="1"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3" fillId="7" borderId="18" xfId="0" applyFont="1" applyFill="1" applyBorder="1" applyAlignment="1">
      <alignment horizontal="center" vertical="center"/>
    </xf>
    <xf numFmtId="0" fontId="6" fillId="7" borderId="14" xfId="0" applyFont="1" applyFill="1" applyBorder="1" applyAlignment="1">
      <alignment horizontal="center" vertical="center"/>
    </xf>
    <xf numFmtId="0" fontId="6" fillId="7" borderId="15" xfId="0" applyFont="1" applyFill="1" applyBorder="1" applyAlignment="1">
      <alignment horizontal="center" vertical="center"/>
    </xf>
    <xf numFmtId="0" fontId="1" fillId="0" borderId="23" xfId="0" applyFont="1" applyBorder="1" applyAlignment="1">
      <alignment horizontal="center"/>
    </xf>
    <xf numFmtId="0" fontId="1" fillId="0" borderId="24" xfId="0" applyFont="1" applyBorder="1" applyAlignment="1">
      <alignment horizontal="center"/>
    </xf>
    <xf numFmtId="0" fontId="1" fillId="0" borderId="25"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A700D-59BD-4965-8B26-67440CFB3C75}">
  <dimension ref="D1:O43"/>
  <sheetViews>
    <sheetView tabSelected="1" topLeftCell="B34" zoomScaleNormal="100" workbookViewId="0">
      <selection activeCell="D43" sqref="D43:H43"/>
    </sheetView>
  </sheetViews>
  <sheetFormatPr baseColWidth="10" defaultColWidth="11.54296875" defaultRowHeight="14.5" x14ac:dyDescent="0.35"/>
  <cols>
    <col min="1" max="3" width="11.54296875" style="3"/>
    <col min="4" max="4" width="6.90625" style="1" bestFit="1" customWidth="1"/>
    <col min="5" max="5" width="36.6328125" style="1" customWidth="1"/>
    <col min="6" max="6" width="8.08984375" style="2" customWidth="1"/>
    <col min="7" max="7" width="40.1796875" style="1" customWidth="1"/>
    <col min="8" max="8" width="11.36328125" style="1" customWidth="1"/>
    <col min="9" max="14" width="11.54296875" style="3"/>
    <col min="15" max="15" width="0" style="3" hidden="1" customWidth="1"/>
    <col min="16" max="16384" width="11.54296875" style="3"/>
  </cols>
  <sheetData>
    <row r="1" spans="4:15" ht="15" thickBot="1" x14ac:dyDescent="0.4"/>
    <row r="2" spans="4:15" ht="25.25" customHeight="1" x14ac:dyDescent="0.35">
      <c r="D2" s="4" t="s">
        <v>0</v>
      </c>
      <c r="E2" s="5"/>
      <c r="F2" s="5"/>
      <c r="G2" s="5"/>
      <c r="H2" s="6"/>
      <c r="O2" s="3" t="s">
        <v>1</v>
      </c>
    </row>
    <row r="3" spans="4:15" ht="15.65" customHeight="1" x14ac:dyDescent="0.35">
      <c r="D3" s="7" t="s">
        <v>2</v>
      </c>
      <c r="E3" s="8"/>
      <c r="F3" s="9" t="s">
        <v>3</v>
      </c>
      <c r="G3" s="9"/>
      <c r="H3" s="10"/>
    </row>
    <row r="4" spans="4:15" ht="44.4" customHeight="1" x14ac:dyDescent="0.35">
      <c r="D4" s="11" t="s">
        <v>4</v>
      </c>
      <c r="E4" s="12"/>
      <c r="F4" s="12"/>
      <c r="G4" s="12"/>
      <c r="H4" s="13"/>
      <c r="O4" s="3" t="s">
        <v>5</v>
      </c>
    </row>
    <row r="5" spans="4:15" ht="15.65" customHeight="1" x14ac:dyDescent="0.35">
      <c r="D5" s="14" t="s">
        <v>6</v>
      </c>
      <c r="E5" s="15"/>
      <c r="F5" s="15"/>
      <c r="G5" s="15"/>
      <c r="H5" s="16"/>
    </row>
    <row r="6" spans="4:15" x14ac:dyDescent="0.35">
      <c r="D6" s="17" t="s">
        <v>7</v>
      </c>
      <c r="E6" s="18" t="s">
        <v>8</v>
      </c>
      <c r="F6" s="18" t="s">
        <v>9</v>
      </c>
      <c r="G6" s="18" t="s">
        <v>10</v>
      </c>
      <c r="H6" s="19" t="s">
        <v>11</v>
      </c>
    </row>
    <row r="7" spans="4:15" ht="24" x14ac:dyDescent="0.35">
      <c r="D7" s="20">
        <v>1</v>
      </c>
      <c r="E7" s="21" t="s">
        <v>12</v>
      </c>
      <c r="F7" s="22" t="s">
        <v>13</v>
      </c>
      <c r="G7" s="23" t="s">
        <v>14</v>
      </c>
      <c r="H7" s="24" t="s">
        <v>1</v>
      </c>
    </row>
    <row r="8" spans="4:15" ht="24" x14ac:dyDescent="0.35">
      <c r="D8" s="25"/>
      <c r="E8" s="26"/>
      <c r="F8" s="22" t="s">
        <v>15</v>
      </c>
      <c r="G8" s="23" t="s">
        <v>16</v>
      </c>
      <c r="H8" s="24" t="s">
        <v>1</v>
      </c>
    </row>
    <row r="9" spans="4:15" ht="48" x14ac:dyDescent="0.35">
      <c r="D9" s="25"/>
      <c r="E9" s="26"/>
      <c r="F9" s="22" t="s">
        <v>17</v>
      </c>
      <c r="G9" s="23" t="s">
        <v>18</v>
      </c>
      <c r="H9" s="24" t="s">
        <v>1</v>
      </c>
    </row>
    <row r="10" spans="4:15" ht="36" customHeight="1" x14ac:dyDescent="0.35">
      <c r="D10" s="25"/>
      <c r="E10" s="26"/>
      <c r="F10" s="22" t="s">
        <v>19</v>
      </c>
      <c r="G10" s="23" t="s">
        <v>20</v>
      </c>
      <c r="H10" s="24" t="s">
        <v>1</v>
      </c>
    </row>
    <row r="11" spans="4:15" ht="24" x14ac:dyDescent="0.35">
      <c r="D11" s="25"/>
      <c r="E11" s="26"/>
      <c r="F11" s="22" t="s">
        <v>21</v>
      </c>
      <c r="G11" s="23" t="s">
        <v>22</v>
      </c>
      <c r="H11" s="24" t="s">
        <v>1</v>
      </c>
    </row>
    <row r="12" spans="4:15" ht="15.65" customHeight="1" x14ac:dyDescent="0.35">
      <c r="D12" s="14" t="s">
        <v>23</v>
      </c>
      <c r="E12" s="15"/>
      <c r="F12" s="15"/>
      <c r="G12" s="15"/>
      <c r="H12" s="27"/>
    </row>
    <row r="13" spans="4:15" x14ac:dyDescent="0.35">
      <c r="D13" s="28" t="s">
        <v>7</v>
      </c>
      <c r="E13" s="29" t="s">
        <v>8</v>
      </c>
      <c r="F13" s="29" t="s">
        <v>9</v>
      </c>
      <c r="G13" s="29" t="s">
        <v>10</v>
      </c>
      <c r="H13" s="24"/>
    </row>
    <row r="14" spans="4:15" ht="24" x14ac:dyDescent="0.35">
      <c r="D14" s="30">
        <v>2</v>
      </c>
      <c r="E14" s="31" t="s">
        <v>24</v>
      </c>
      <c r="F14" s="22" t="s">
        <v>25</v>
      </c>
      <c r="G14" s="32" t="s">
        <v>26</v>
      </c>
      <c r="H14" s="24" t="s">
        <v>1</v>
      </c>
    </row>
    <row r="15" spans="4:15" ht="36" x14ac:dyDescent="0.35">
      <c r="D15" s="30"/>
      <c r="E15" s="31"/>
      <c r="F15" s="22" t="s">
        <v>27</v>
      </c>
      <c r="G15" s="32" t="s">
        <v>28</v>
      </c>
      <c r="H15" s="24" t="s">
        <v>1</v>
      </c>
    </row>
    <row r="16" spans="4:15" ht="36" x14ac:dyDescent="0.35">
      <c r="D16" s="30"/>
      <c r="E16" s="31"/>
      <c r="F16" s="22" t="s">
        <v>29</v>
      </c>
      <c r="G16" s="32" t="s">
        <v>30</v>
      </c>
      <c r="H16" s="24" t="s">
        <v>1</v>
      </c>
    </row>
    <row r="17" spans="4:8" ht="36" x14ac:dyDescent="0.35">
      <c r="D17" s="30"/>
      <c r="E17" s="31"/>
      <c r="F17" s="22" t="s">
        <v>31</v>
      </c>
      <c r="G17" s="32" t="s">
        <v>32</v>
      </c>
      <c r="H17" s="24" t="s">
        <v>1</v>
      </c>
    </row>
    <row r="18" spans="4:8" x14ac:dyDescent="0.35">
      <c r="D18" s="30"/>
      <c r="E18" s="31"/>
      <c r="F18" s="22" t="s">
        <v>33</v>
      </c>
      <c r="G18" s="32" t="s">
        <v>34</v>
      </c>
      <c r="H18" s="24" t="s">
        <v>1</v>
      </c>
    </row>
    <row r="19" spans="4:8" ht="15.65" customHeight="1" x14ac:dyDescent="0.35">
      <c r="D19" s="14" t="s">
        <v>35</v>
      </c>
      <c r="E19" s="15"/>
      <c r="F19" s="15"/>
      <c r="G19" s="15"/>
      <c r="H19" s="16"/>
    </row>
    <row r="20" spans="4:8" x14ac:dyDescent="0.35">
      <c r="D20" s="28" t="s">
        <v>7</v>
      </c>
      <c r="E20" s="29" t="s">
        <v>8</v>
      </c>
      <c r="F20" s="29" t="s">
        <v>9</v>
      </c>
      <c r="G20" s="29" t="s">
        <v>10</v>
      </c>
      <c r="H20" s="19" t="s">
        <v>11</v>
      </c>
    </row>
    <row r="21" spans="4:8" ht="36" x14ac:dyDescent="0.35">
      <c r="D21" s="30">
        <v>3</v>
      </c>
      <c r="E21" s="31" t="s">
        <v>36</v>
      </c>
      <c r="F21" s="22" t="s">
        <v>37</v>
      </c>
      <c r="G21" s="33" t="s">
        <v>38</v>
      </c>
      <c r="H21" s="24" t="s">
        <v>1</v>
      </c>
    </row>
    <row r="22" spans="4:8" ht="48" x14ac:dyDescent="0.35">
      <c r="D22" s="30"/>
      <c r="E22" s="31"/>
      <c r="F22" s="22" t="s">
        <v>39</v>
      </c>
      <c r="G22" s="33" t="s">
        <v>40</v>
      </c>
      <c r="H22" s="24" t="s">
        <v>1</v>
      </c>
    </row>
    <row r="23" spans="4:8" ht="72" x14ac:dyDescent="0.35">
      <c r="D23" s="30"/>
      <c r="E23" s="31"/>
      <c r="F23" s="22" t="s">
        <v>41</v>
      </c>
      <c r="G23" s="33" t="s">
        <v>42</v>
      </c>
      <c r="H23" s="24" t="s">
        <v>1</v>
      </c>
    </row>
    <row r="24" spans="4:8" ht="36" x14ac:dyDescent="0.35">
      <c r="D24" s="30"/>
      <c r="E24" s="31"/>
      <c r="F24" s="22" t="s">
        <v>43</v>
      </c>
      <c r="G24" s="33" t="s">
        <v>44</v>
      </c>
      <c r="H24" s="24" t="s">
        <v>5</v>
      </c>
    </row>
    <row r="25" spans="4:8" ht="48" x14ac:dyDescent="0.35">
      <c r="D25" s="30"/>
      <c r="E25" s="31"/>
      <c r="F25" s="22" t="s">
        <v>45</v>
      </c>
      <c r="G25" s="33" t="s">
        <v>46</v>
      </c>
      <c r="H25" s="24" t="s">
        <v>5</v>
      </c>
    </row>
    <row r="26" spans="4:8" ht="15.65" customHeight="1" x14ac:dyDescent="0.35">
      <c r="D26" s="14" t="s">
        <v>47</v>
      </c>
      <c r="E26" s="15"/>
      <c r="F26" s="15"/>
      <c r="G26" s="15"/>
      <c r="H26" s="16"/>
    </row>
    <row r="27" spans="4:8" x14ac:dyDescent="0.35">
      <c r="D27" s="28" t="s">
        <v>7</v>
      </c>
      <c r="E27" s="29" t="s">
        <v>8</v>
      </c>
      <c r="F27" s="29" t="s">
        <v>9</v>
      </c>
      <c r="G27" s="29" t="s">
        <v>10</v>
      </c>
      <c r="H27" s="19" t="s">
        <v>11</v>
      </c>
    </row>
    <row r="28" spans="4:8" ht="37.25" customHeight="1" x14ac:dyDescent="0.35">
      <c r="D28" s="30">
        <v>4</v>
      </c>
      <c r="E28" s="31" t="s">
        <v>48</v>
      </c>
      <c r="F28" s="22" t="s">
        <v>49</v>
      </c>
      <c r="G28" s="33" t="s">
        <v>50</v>
      </c>
      <c r="H28" s="24" t="s">
        <v>5</v>
      </c>
    </row>
    <row r="29" spans="4:8" ht="37.25" customHeight="1" x14ac:dyDescent="0.35">
      <c r="D29" s="30"/>
      <c r="E29" s="31"/>
      <c r="F29" s="22" t="s">
        <v>51</v>
      </c>
      <c r="G29" s="33" t="s">
        <v>52</v>
      </c>
      <c r="H29" s="24" t="s">
        <v>1</v>
      </c>
    </row>
    <row r="30" spans="4:8" ht="37.25" customHeight="1" x14ac:dyDescent="0.35">
      <c r="D30" s="30"/>
      <c r="E30" s="31"/>
      <c r="F30" s="22" t="s">
        <v>53</v>
      </c>
      <c r="G30" s="33" t="s">
        <v>54</v>
      </c>
      <c r="H30" s="24" t="s">
        <v>5</v>
      </c>
    </row>
    <row r="31" spans="4:8" ht="37.25" customHeight="1" x14ac:dyDescent="0.35">
      <c r="D31" s="30"/>
      <c r="E31" s="31"/>
      <c r="F31" s="22" t="s">
        <v>55</v>
      </c>
      <c r="G31" s="33" t="s">
        <v>56</v>
      </c>
      <c r="H31" s="24" t="s">
        <v>1</v>
      </c>
    </row>
    <row r="32" spans="4:8" ht="37.25" customHeight="1" x14ac:dyDescent="0.35">
      <c r="D32" s="30"/>
      <c r="E32" s="31"/>
      <c r="F32" s="22" t="s">
        <v>57</v>
      </c>
      <c r="G32" s="33" t="s">
        <v>58</v>
      </c>
      <c r="H32" s="24" t="s">
        <v>5</v>
      </c>
    </row>
    <row r="33" spans="4:8" ht="15.65" customHeight="1" x14ac:dyDescent="0.35">
      <c r="D33" s="14" t="s">
        <v>59</v>
      </c>
      <c r="E33" s="15"/>
      <c r="F33" s="15"/>
      <c r="G33" s="15"/>
      <c r="H33" s="16"/>
    </row>
    <row r="34" spans="4:8" x14ac:dyDescent="0.35">
      <c r="D34" s="28" t="s">
        <v>7</v>
      </c>
      <c r="E34" s="29" t="s">
        <v>8</v>
      </c>
      <c r="F34" s="29" t="s">
        <v>9</v>
      </c>
      <c r="G34" s="29" t="s">
        <v>10</v>
      </c>
      <c r="H34" s="19" t="s">
        <v>11</v>
      </c>
    </row>
    <row r="35" spans="4:8" ht="36" x14ac:dyDescent="0.35">
      <c r="D35" s="30">
        <v>5</v>
      </c>
      <c r="E35" s="31" t="s">
        <v>60</v>
      </c>
      <c r="F35" s="22" t="s">
        <v>61</v>
      </c>
      <c r="G35" s="33" t="s">
        <v>62</v>
      </c>
      <c r="H35" s="24" t="s">
        <v>5</v>
      </c>
    </row>
    <row r="36" spans="4:8" ht="24" x14ac:dyDescent="0.35">
      <c r="D36" s="20"/>
      <c r="E36" s="21"/>
      <c r="F36" s="22" t="s">
        <v>63</v>
      </c>
      <c r="G36" s="34" t="s">
        <v>64</v>
      </c>
      <c r="H36" s="35" t="s">
        <v>5</v>
      </c>
    </row>
    <row r="37" spans="4:8" ht="48.5" thickBot="1" x14ac:dyDescent="0.4">
      <c r="D37" s="20"/>
      <c r="E37" s="21"/>
      <c r="F37" s="22" t="s">
        <v>65</v>
      </c>
      <c r="G37" s="34" t="s">
        <v>66</v>
      </c>
      <c r="H37" s="35" t="s">
        <v>5</v>
      </c>
    </row>
    <row r="38" spans="4:8" ht="21" customHeight="1" x14ac:dyDescent="0.35">
      <c r="D38" s="36" t="s">
        <v>67</v>
      </c>
      <c r="E38" s="37"/>
      <c r="F38" s="37"/>
      <c r="G38" s="37"/>
      <c r="H38" s="38"/>
    </row>
    <row r="39" spans="4:8" ht="16.25" customHeight="1" x14ac:dyDescent="0.35">
      <c r="D39" s="39" t="s">
        <v>68</v>
      </c>
      <c r="E39" s="40"/>
      <c r="F39" s="41">
        <v>1</v>
      </c>
      <c r="G39" s="41"/>
      <c r="H39" s="24">
        <f>COUNTIF(H7:H37,H40)+COUNTIF(H7:H37,H41)</f>
        <v>23</v>
      </c>
    </row>
    <row r="40" spans="4:8" ht="16.25" customHeight="1" x14ac:dyDescent="0.35">
      <c r="D40" s="42" t="s">
        <v>69</v>
      </c>
      <c r="E40" s="43"/>
      <c r="F40" s="44">
        <f>G40*F39/H39</f>
        <v>0.65217391304347827</v>
      </c>
      <c r="G40" s="22">
        <f>COUNTIF(H7:H37,H40)</f>
        <v>15</v>
      </c>
      <c r="H40" s="24" t="s">
        <v>1</v>
      </c>
    </row>
    <row r="41" spans="4:8" ht="16.25" customHeight="1" x14ac:dyDescent="0.35">
      <c r="D41" s="45"/>
      <c r="E41" s="46"/>
      <c r="F41" s="44">
        <f>G41*F39/H39</f>
        <v>0.34782608695652173</v>
      </c>
      <c r="G41" s="22">
        <f>COUNTIF(H7:H37,H41)</f>
        <v>8</v>
      </c>
      <c r="H41" s="24" t="s">
        <v>5</v>
      </c>
    </row>
    <row r="42" spans="4:8" ht="21" customHeight="1" x14ac:dyDescent="0.35">
      <c r="D42" s="47" t="s">
        <v>70</v>
      </c>
      <c r="E42" s="48"/>
      <c r="F42" s="48"/>
      <c r="G42" s="48"/>
      <c r="H42" s="49"/>
    </row>
    <row r="43" spans="4:8" ht="90" customHeight="1" thickBot="1" x14ac:dyDescent="0.4">
      <c r="D43" s="50"/>
      <c r="E43" s="51"/>
      <c r="F43" s="51"/>
      <c r="G43" s="51"/>
      <c r="H43" s="52"/>
    </row>
  </sheetData>
  <mergeCells count="24">
    <mergeCell ref="D38:G38"/>
    <mergeCell ref="D39:E39"/>
    <mergeCell ref="D40:E41"/>
    <mergeCell ref="D42:H42"/>
    <mergeCell ref="D43:H43"/>
    <mergeCell ref="D26:G26"/>
    <mergeCell ref="D28:D32"/>
    <mergeCell ref="E28:E32"/>
    <mergeCell ref="D33:G33"/>
    <mergeCell ref="D35:D37"/>
    <mergeCell ref="E35:E37"/>
    <mergeCell ref="D12:H12"/>
    <mergeCell ref="D14:D18"/>
    <mergeCell ref="E14:E18"/>
    <mergeCell ref="D19:G19"/>
    <mergeCell ref="D21:D25"/>
    <mergeCell ref="E21:E25"/>
    <mergeCell ref="D2:H2"/>
    <mergeCell ref="D3:E3"/>
    <mergeCell ref="F3:H3"/>
    <mergeCell ref="D4:H4"/>
    <mergeCell ref="D5:G5"/>
    <mergeCell ref="D7:D11"/>
    <mergeCell ref="E7:E11"/>
  </mergeCells>
  <conditionalFormatting sqref="F40:F41">
    <cfRule type="colorScale" priority="1">
      <colorScale>
        <cfvo type="min"/>
        <cfvo type="max"/>
        <color rgb="FFFF7128"/>
        <color rgb="FF92D050"/>
      </colorScale>
    </cfRule>
    <cfRule type="colorScale" priority="2">
      <colorScale>
        <cfvo type="min"/>
        <cfvo type="max"/>
        <color rgb="FFFF7128"/>
        <color theme="9"/>
      </colorScale>
    </cfRule>
  </conditionalFormatting>
  <dataValidations count="1">
    <dataValidation type="list" allowBlank="1" showInputMessage="1" showErrorMessage="1" sqref="H35:H37 H21:H25 H28:H32 H7:H11 H13:H18" xr:uid="{44A9F308-23C4-411F-8AF9-FEE38C0491D5}">
      <formula1>$O$2:$O$4</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dcterms:created xsi:type="dcterms:W3CDTF">2020-11-09T02:53:39Z</dcterms:created>
  <dcterms:modified xsi:type="dcterms:W3CDTF">2020-11-09T02:53:39Z</dcterms:modified>
</cp:coreProperties>
</file>