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defaultThemeVersion="166925"/>
  <mc:AlternateContent xmlns:mc="http://schemas.openxmlformats.org/markup-compatibility/2006">
    <mc:Choice Requires="x15">
      <x15ac:absPath xmlns:x15ac="http://schemas.microsoft.com/office/spreadsheetml/2010/11/ac" url="C:\Users\USUARIO\Desktop\AAMM\Maestria MBA UA\1er trimestre\RSE\FORMATOS ETHOS EVALUACIÓN\Social\"/>
    </mc:Choice>
  </mc:AlternateContent>
  <xr:revisionPtr revIDLastSave="0" documentId="8_{6AF65B66-AAB0-4A81-9357-AD8DAF6D8889}" xr6:coauthVersionLast="36" xr6:coauthVersionMax="36" xr10:uidLastSave="{00000000-0000-0000-0000-000000000000}"/>
  <bookViews>
    <workbookView xWindow="0" yWindow="0" windowWidth="19200" windowHeight="6930" xr2:uid="{7E29CD47-9EBA-4281-A633-24020C666DE6}"/>
  </bookViews>
  <sheets>
    <sheet name="24" sheetId="1" r:id="rId1"/>
  </sheets>
  <calcPr calcId="19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4" i="1" l="1"/>
  <c r="F34" i="1" s="1"/>
  <c r="G33" i="1"/>
  <c r="F33" i="1" s="1"/>
  <c r="H32" i="1"/>
</calcChain>
</file>

<file path=xl/sharedStrings.xml><?xml version="1.0" encoding="utf-8"?>
<sst xmlns="http://schemas.openxmlformats.org/spreadsheetml/2006/main" count="94" uniqueCount="57">
  <si>
    <t>DIMENSIÓN SOCIAL</t>
  </si>
  <si>
    <t>SI</t>
  </si>
  <si>
    <t>Indicador</t>
  </si>
  <si>
    <t>24 Relación con Empleados (Efectivos,
Tercerizados, Temporarios o a Tiempo Parcial)</t>
  </si>
  <si>
    <t>La empresa debe adoptar criterios que orienten la relación de la organización con empleados de diferentes tipos de vínculos laborales.</t>
  </si>
  <si>
    <t>NO</t>
  </si>
  <si>
    <t>CUMPLIMIENTO Y/0 TRATAMIENTO INICIAL</t>
  </si>
  <si>
    <t>Estadio</t>
  </si>
  <si>
    <t>Descripción</t>
  </si>
  <si>
    <t>Item</t>
  </si>
  <si>
    <t>Pregunta</t>
  </si>
  <si>
    <t>Calificación</t>
  </si>
  <si>
    <t>La empresa celebra contratos formales de trabajo que están alineados al pleno cumplimiento de la legislación laboral.</t>
  </si>
  <si>
    <t>24.1.1</t>
  </si>
  <si>
    <t>La empresa cumple con la legislación vigente para su tamaño de empresa y ramo de actividad.</t>
  </si>
  <si>
    <t>24.1.2</t>
  </si>
  <si>
    <t>La empresa posee un número razonable de empleados tercerizados sobre el total de los contratados.</t>
  </si>
  <si>
    <t>24.1.3</t>
  </si>
  <si>
    <t>En el caso que la empresa tenga conocimiento de faltas en relación a la legislación laboral en</t>
  </si>
  <si>
    <t>INICIATIVAS Y PRÁCTICAS</t>
  </si>
  <si>
    <t>La               empresa               monitorea periódicamente     el     cumplimiento de  los  requisitos  establecidos  para la      contratación      de      empleados tercerizados,    exigiendo    que    sean realizados   todos   los   ajustes   que garantizan el correcto cumplimiento de  la  legislación.  La  empresa  ofrece un  canal  de  denuncias  internas    y externas.</t>
  </si>
  <si>
    <t>24.2.1</t>
  </si>
  <si>
    <t>La  empresa  ofrece  un  canal  de  fácil  acceso,  con  mecanismos  para  recibir  y  encaminar sugerencias, opiniones y reclamos relativos a condiciones de trabajo.</t>
  </si>
  <si>
    <t>24.2.2</t>
  </si>
  <si>
    <t>La empresa exige a sus contratistas que demuestren la existencia de contratos de trabajo y condiciones laborales basados en la legislación vigente.</t>
  </si>
  <si>
    <t>24.2.3</t>
  </si>
  <si>
    <t>La empresa asiste a su personal tercerizado en el reconocimiento de las obligaciones laborales por parte de sus contratantes.</t>
  </si>
  <si>
    <t>POLÍTICAS, PROCEDIMIENTOS Y SISTEMAS DE GESTION</t>
  </si>
  <si>
    <t>Los valores de la empresa  realzan el compromiso con el trabajo decente: Para   garantizar   su   cumplimiento adopta    procedimientos    formales y     evalúa     la     gestión     de     sus contratistas.</t>
  </si>
  <si>
    <t>24.3.1</t>
  </si>
  <si>
    <t>La empresa resalta entre sus valores el compromiso con relaciones de trabajo decentes y justas.</t>
  </si>
  <si>
    <t>24.3.2</t>
  </si>
  <si>
    <t>La  empresa  cuenta  con  políticas  y  procedimientos  formales  que  regulan  su  sistema  de gestión de las relaciones laborales.</t>
  </si>
  <si>
    <t>24.3.3</t>
  </si>
  <si>
    <t>La empresa realiza auditorías internas del sistema de gestión y realiza un análisis crítico para mejorar eventuales fallas.</t>
  </si>
  <si>
    <t>24.3.4</t>
  </si>
  <si>
    <t>La empresa exige documentación comprobatoria del cumplimiento de las leyes laborales dentro de su cadena de valor.</t>
  </si>
  <si>
    <t>EFICIENCIA</t>
  </si>
  <si>
    <t>La empresa evalúa los resultados de su sistema de gestión en lo que concierne a las relaciones laborales, buscando oportunidades de mejora continua, internamente y en su cadena de abastecimiento.</t>
  </si>
  <si>
    <t>24.4.1</t>
  </si>
  <si>
    <t>La empresa desarrolla programas que buscan mejoras en las condiciones de trabajo de sus empleados.</t>
  </si>
  <si>
    <t>24.4.2</t>
  </si>
  <si>
    <t>La empresa se asegura en la contratación que sus empleados tercerizados tengan las mismas condiciones  de  salud,  seguridad  y  acceso  a  beneficios  básicos  que  gozan  los  empleados regulares, tales como transporte, alimentación, uso de comedor, etc.</t>
  </si>
  <si>
    <t>24.4.3</t>
  </si>
  <si>
    <t>La empresa tiene un sistema de gestión de las relaciones laborales certificado por tercera parte.</t>
  </si>
  <si>
    <t>24.4.4</t>
  </si>
  <si>
    <t>La empresa participa de programas de evaluación o premiación de sus prácticas laborales, con  el  propósito  de  realizar  un    benchmarking  y  adaptarse  a  las  mejores  prácticas  del mercado.</t>
  </si>
  <si>
    <t>PROTAGONISMO</t>
  </si>
  <si>
    <t>La  empresa  es  reconocida  por  sus buenas                  prácticas                  de relacionamiento con los empleados, ha  recibido  premios  que  aseguran que  es  uno  de  los  mejores  lugares para   trabajar.   También   desarrolla iniciativas e implementa programas que permiten que su cadena de valor replique sus prácticas.</t>
  </si>
  <si>
    <t>24.5.1</t>
  </si>
  <si>
    <t>La empresa es reconocida en el mercado por sus buenas prácticas en la gestión laboral, y ha recibido premios que atestiguan  que es uno de los mejores lugares para trabajar.</t>
  </si>
  <si>
    <t>24.5.2</t>
  </si>
  <si>
    <t>La empresa cuenta con iniciativas e implementa programas que permiten que su cadena de valor replique sus prácticas.</t>
  </si>
  <si>
    <t>RESULTADOS</t>
  </si>
  <si>
    <t>Total Preguntas</t>
  </si>
  <si>
    <t>Porcentaje de Cumplimiento</t>
  </si>
  <si>
    <t>PLAN DE ACCIÓN (Mantenimiento o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</si>
</sst>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9"/>
      <color theme="1"/>
      <name val="Calibri Light"/>
      <family val="2"/>
      <scheme val="major"/>
    </font>
    <font>
      <b/>
      <sz val="10"/>
      <color theme="0"/>
      <name val="Calibri Light"/>
      <family val="2"/>
      <scheme val="major"/>
    </font>
    <font>
      <b/>
      <sz val="9"/>
      <color theme="0"/>
      <name val="Calibri Light"/>
      <family val="2"/>
      <scheme val="major"/>
    </font>
    <font>
      <b/>
      <sz val="9"/>
      <color theme="1"/>
      <name val="Calibri Light"/>
      <family val="2"/>
      <scheme val="major"/>
    </font>
    <font>
      <sz val="9"/>
      <color rgb="FF212324"/>
      <name val="Calibri Light"/>
      <family val="2"/>
      <scheme val="major"/>
    </font>
    <font>
      <sz val="9"/>
      <color theme="0"/>
      <name val="Calibri Light"/>
      <family val="2"/>
      <scheme val="major"/>
    </font>
  </fonts>
  <fills count="8">
    <fill>
      <patternFill patternType="none"/>
    </fill>
    <fill>
      <patternFill patternType="gray125"/>
    </fill>
    <fill>
      <patternFill patternType="solid">
        <fgColor theme="0"/>
        <bgColor indexed="64"/>
      </patternFill>
    </fill>
    <fill>
      <patternFill patternType="solid">
        <fgColor rgb="FFEF0018"/>
      </patternFill>
    </fill>
    <fill>
      <patternFill patternType="solid">
        <fgColor theme="8" tint="-0.249977111117893"/>
        <bgColor indexed="64"/>
      </patternFill>
    </fill>
    <fill>
      <patternFill patternType="solid">
        <fgColor theme="1"/>
        <bgColor indexed="64"/>
      </patternFill>
    </fill>
    <fill>
      <patternFill patternType="solid">
        <fgColor rgb="FFFF0000"/>
        <bgColor indexed="64"/>
      </patternFill>
    </fill>
    <fill>
      <patternFill patternType="solid">
        <fgColor theme="4" tint="-0.249977111117893"/>
        <bgColor indexed="64"/>
      </patternFill>
    </fill>
  </fills>
  <borders count="26">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4">
    <xf numFmtId="0" fontId="0" fillId="0" borderId="0" xfId="0"/>
    <xf numFmtId="0" fontId="1" fillId="2" borderId="0" xfId="0" applyFont="1" applyFill="1"/>
    <xf numFmtId="0" fontId="1" fillId="2" borderId="0" xfId="0" applyFont="1" applyFill="1" applyAlignment="1">
      <alignment horizontal="center"/>
    </xf>
    <xf numFmtId="0" fontId="0" fillId="2" borderId="0" xfId="0" applyFill="1"/>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 fillId="2" borderId="8"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3" fillId="5" borderId="4"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0" fontId="1" fillId="0" borderId="9" xfId="0" applyFont="1" applyBorder="1" applyAlignment="1">
      <alignment horizontal="left" vertical="center" wrapText="1"/>
    </xf>
    <xf numFmtId="0" fontId="1" fillId="0" borderId="14" xfId="0" applyFont="1" applyBorder="1" applyAlignment="1">
      <alignment horizontal="center" vertical="center"/>
    </xf>
    <xf numFmtId="0" fontId="1" fillId="0" borderId="14" xfId="0" applyFont="1" applyBorder="1" applyAlignment="1">
      <alignment horizontal="left" vertical="center" wrapText="1"/>
    </xf>
    <xf numFmtId="0" fontId="1" fillId="0" borderId="15" xfId="0" applyFont="1" applyBorder="1" applyAlignment="1">
      <alignment horizontal="center" vertical="center"/>
    </xf>
    <xf numFmtId="0" fontId="4" fillId="0" borderId="16" xfId="0" applyFont="1" applyBorder="1" applyAlignment="1">
      <alignment horizontal="center" vertical="center"/>
    </xf>
    <xf numFmtId="0" fontId="1" fillId="0" borderId="17" xfId="0" applyFont="1" applyBorder="1" applyAlignment="1">
      <alignment horizontal="left" vertical="center" wrapText="1"/>
    </xf>
    <xf numFmtId="0" fontId="3" fillId="5" borderId="7" xfId="0" applyFont="1" applyFill="1" applyBorder="1" applyAlignment="1">
      <alignment horizontal="center" vertical="center"/>
    </xf>
    <xf numFmtId="0" fontId="4" fillId="0" borderId="18" xfId="0" applyFont="1" applyBorder="1" applyAlignment="1">
      <alignment horizontal="center" vertical="center"/>
    </xf>
    <xf numFmtId="0" fontId="4" fillId="0" borderId="14" xfId="0" applyFont="1" applyBorder="1" applyAlignment="1">
      <alignment horizontal="center" vertical="center"/>
    </xf>
    <xf numFmtId="0" fontId="4" fillId="0" borderId="18" xfId="0" applyFont="1" applyBorder="1" applyAlignment="1">
      <alignment horizontal="center" vertical="center"/>
    </xf>
    <xf numFmtId="0" fontId="1" fillId="0" borderId="14" xfId="0" applyFont="1" applyBorder="1" applyAlignment="1">
      <alignment horizontal="left" vertical="center" wrapText="1"/>
    </xf>
    <xf numFmtId="0" fontId="5" fillId="0" borderId="14" xfId="0" applyFont="1" applyBorder="1" applyAlignment="1">
      <alignment vertical="center" wrapText="1"/>
    </xf>
    <xf numFmtId="0" fontId="1" fillId="0" borderId="14" xfId="0" applyFont="1" applyBorder="1" applyAlignment="1">
      <alignment vertical="center" wrapText="1"/>
    </xf>
    <xf numFmtId="0" fontId="1" fillId="0" borderId="9" xfId="0" applyFont="1" applyBorder="1" applyAlignment="1">
      <alignment vertical="center" wrapText="1"/>
    </xf>
    <xf numFmtId="0" fontId="1" fillId="0" borderId="10" xfId="0" applyFont="1" applyBorder="1" applyAlignment="1">
      <alignment horizontal="center" vertical="center"/>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3" xfId="0" applyFont="1" applyFill="1" applyBorder="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9" fontId="4" fillId="0" borderId="14" xfId="0" applyNumberFormat="1" applyFont="1" applyBorder="1" applyAlignment="1">
      <alignment horizontal="center" vertical="center" wrapText="1"/>
    </xf>
    <xf numFmtId="0" fontId="4" fillId="0" borderId="19" xfId="0" applyFont="1" applyBorder="1" applyAlignment="1">
      <alignment horizontal="center" vertical="center"/>
    </xf>
    <xf numFmtId="0" fontId="4" fillId="0" borderId="20" xfId="0" applyFont="1" applyBorder="1" applyAlignment="1">
      <alignment horizontal="center" vertical="center"/>
    </xf>
    <xf numFmtId="164" fontId="4" fillId="0" borderId="14" xfId="0" applyNumberFormat="1"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3" fillId="7" borderId="18" xfId="0" applyFont="1" applyFill="1" applyBorder="1" applyAlignment="1">
      <alignment horizontal="center" vertical="center"/>
    </xf>
    <xf numFmtId="0" fontId="6" fillId="7" borderId="14" xfId="0" applyFont="1" applyFill="1" applyBorder="1" applyAlignment="1">
      <alignment horizontal="center" vertical="center"/>
    </xf>
    <xf numFmtId="0" fontId="6" fillId="7" borderId="15" xfId="0" applyFont="1" applyFill="1" applyBorder="1" applyAlignment="1">
      <alignment horizontal="center" vertical="center"/>
    </xf>
    <xf numFmtId="0" fontId="1" fillId="0" borderId="23" xfId="0" applyFont="1" applyBorder="1" applyAlignment="1">
      <alignment horizontal="center"/>
    </xf>
    <xf numFmtId="0" fontId="1" fillId="0" borderId="24" xfId="0" applyFont="1" applyBorder="1" applyAlignment="1">
      <alignment horizontal="center"/>
    </xf>
    <xf numFmtId="0" fontId="1" fillId="0" borderId="25"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2E874-9D14-487A-972F-41DE6CFB84F1}">
  <dimension ref="D1:O36"/>
  <sheetViews>
    <sheetView tabSelected="1" topLeftCell="A25" zoomScaleNormal="100" workbookViewId="0">
      <selection activeCell="D35" sqref="D35:H35"/>
    </sheetView>
  </sheetViews>
  <sheetFormatPr baseColWidth="10" defaultColWidth="11.54296875" defaultRowHeight="14.5" x14ac:dyDescent="0.35"/>
  <cols>
    <col min="1" max="3" width="11.54296875" style="3"/>
    <col min="4" max="4" width="6.90625" style="1" bestFit="1" customWidth="1"/>
    <col min="5" max="5" width="36.6328125" style="1" customWidth="1"/>
    <col min="6" max="6" width="8.08984375" style="2" customWidth="1"/>
    <col min="7" max="7" width="40.1796875" style="1" customWidth="1"/>
    <col min="8" max="8" width="11.36328125" style="1" customWidth="1"/>
    <col min="9" max="14" width="11.54296875" style="3"/>
    <col min="15" max="15" width="0" style="3" hidden="1" customWidth="1"/>
    <col min="16" max="16384" width="11.54296875" style="3"/>
  </cols>
  <sheetData>
    <row r="1" spans="4:15" ht="15" thickBot="1" x14ac:dyDescent="0.4"/>
    <row r="2" spans="4:15" ht="25.25" customHeight="1" x14ac:dyDescent="0.35">
      <c r="D2" s="4" t="s">
        <v>0</v>
      </c>
      <c r="E2" s="5"/>
      <c r="F2" s="5"/>
      <c r="G2" s="5"/>
      <c r="H2" s="6"/>
      <c r="O2" s="3" t="s">
        <v>1</v>
      </c>
    </row>
    <row r="3" spans="4:15" ht="24" customHeight="1" x14ac:dyDescent="0.35">
      <c r="D3" s="7" t="s">
        <v>2</v>
      </c>
      <c r="E3" s="8"/>
      <c r="F3" s="9" t="s">
        <v>3</v>
      </c>
      <c r="G3" s="10"/>
      <c r="H3" s="11"/>
    </row>
    <row r="4" spans="4:15" ht="27.65" customHeight="1" x14ac:dyDescent="0.35">
      <c r="D4" s="12" t="s">
        <v>4</v>
      </c>
      <c r="E4" s="13"/>
      <c r="F4" s="13"/>
      <c r="G4" s="13"/>
      <c r="H4" s="14"/>
      <c r="O4" s="3" t="s">
        <v>5</v>
      </c>
    </row>
    <row r="5" spans="4:15" ht="15.65" customHeight="1" x14ac:dyDescent="0.35">
      <c r="D5" s="15" t="s">
        <v>6</v>
      </c>
      <c r="E5" s="16"/>
      <c r="F5" s="16"/>
      <c r="G5" s="16"/>
      <c r="H5" s="17"/>
    </row>
    <row r="6" spans="4:15" x14ac:dyDescent="0.35">
      <c r="D6" s="18" t="s">
        <v>7</v>
      </c>
      <c r="E6" s="19" t="s">
        <v>8</v>
      </c>
      <c r="F6" s="19" t="s">
        <v>9</v>
      </c>
      <c r="G6" s="19" t="s">
        <v>10</v>
      </c>
      <c r="H6" s="20" t="s">
        <v>11</v>
      </c>
    </row>
    <row r="7" spans="4:15" ht="24" x14ac:dyDescent="0.35">
      <c r="D7" s="21">
        <v>1</v>
      </c>
      <c r="E7" s="22" t="s">
        <v>12</v>
      </c>
      <c r="F7" s="23" t="s">
        <v>13</v>
      </c>
      <c r="G7" s="24" t="s">
        <v>14</v>
      </c>
      <c r="H7" s="25" t="s">
        <v>1</v>
      </c>
    </row>
    <row r="8" spans="4:15" ht="24" x14ac:dyDescent="0.35">
      <c r="D8" s="26"/>
      <c r="E8" s="27"/>
      <c r="F8" s="23" t="s">
        <v>15</v>
      </c>
      <c r="G8" s="24" t="s">
        <v>16</v>
      </c>
      <c r="H8" s="25" t="s">
        <v>1</v>
      </c>
    </row>
    <row r="9" spans="4:15" ht="24" x14ac:dyDescent="0.35">
      <c r="D9" s="26"/>
      <c r="E9" s="27"/>
      <c r="F9" s="23" t="s">
        <v>17</v>
      </c>
      <c r="G9" s="24" t="s">
        <v>18</v>
      </c>
      <c r="H9" s="25" t="s">
        <v>1</v>
      </c>
    </row>
    <row r="10" spans="4:15" ht="15.65" customHeight="1" x14ac:dyDescent="0.35">
      <c r="D10" s="15" t="s">
        <v>19</v>
      </c>
      <c r="E10" s="16"/>
      <c r="F10" s="16"/>
      <c r="G10" s="16"/>
      <c r="H10" s="28"/>
    </row>
    <row r="11" spans="4:15" x14ac:dyDescent="0.35">
      <c r="D11" s="29" t="s">
        <v>7</v>
      </c>
      <c r="E11" s="30" t="s">
        <v>8</v>
      </c>
      <c r="F11" s="30" t="s">
        <v>9</v>
      </c>
      <c r="G11" s="30" t="s">
        <v>10</v>
      </c>
      <c r="H11" s="25"/>
    </row>
    <row r="12" spans="4:15" ht="36" customHeight="1" x14ac:dyDescent="0.35">
      <c r="D12" s="31">
        <v>2</v>
      </c>
      <c r="E12" s="32" t="s">
        <v>20</v>
      </c>
      <c r="F12" s="23" t="s">
        <v>21</v>
      </c>
      <c r="G12" s="33" t="s">
        <v>22</v>
      </c>
      <c r="H12" s="25" t="s">
        <v>1</v>
      </c>
    </row>
    <row r="13" spans="4:15" ht="36" customHeight="1" x14ac:dyDescent="0.35">
      <c r="D13" s="31"/>
      <c r="E13" s="32"/>
      <c r="F13" s="23" t="s">
        <v>23</v>
      </c>
      <c r="G13" s="33" t="s">
        <v>24</v>
      </c>
      <c r="H13" s="25" t="s">
        <v>1</v>
      </c>
    </row>
    <row r="14" spans="4:15" ht="36" customHeight="1" x14ac:dyDescent="0.35">
      <c r="D14" s="31"/>
      <c r="E14" s="32"/>
      <c r="F14" s="23" t="s">
        <v>25</v>
      </c>
      <c r="G14" s="33" t="s">
        <v>26</v>
      </c>
      <c r="H14" s="25" t="s">
        <v>5</v>
      </c>
    </row>
    <row r="15" spans="4:15" ht="15.65" customHeight="1" x14ac:dyDescent="0.35">
      <c r="D15" s="15" t="s">
        <v>27</v>
      </c>
      <c r="E15" s="16"/>
      <c r="F15" s="16"/>
      <c r="G15" s="16"/>
      <c r="H15" s="17"/>
    </row>
    <row r="16" spans="4:15" x14ac:dyDescent="0.35">
      <c r="D16" s="29" t="s">
        <v>7</v>
      </c>
      <c r="E16" s="30" t="s">
        <v>8</v>
      </c>
      <c r="F16" s="30" t="s">
        <v>9</v>
      </c>
      <c r="G16" s="30" t="s">
        <v>10</v>
      </c>
      <c r="H16" s="20" t="s">
        <v>11</v>
      </c>
    </row>
    <row r="17" spans="4:8" ht="24" x14ac:dyDescent="0.35">
      <c r="D17" s="31">
        <v>3</v>
      </c>
      <c r="E17" s="32" t="s">
        <v>28</v>
      </c>
      <c r="F17" s="23" t="s">
        <v>29</v>
      </c>
      <c r="G17" s="34" t="s">
        <v>30</v>
      </c>
      <c r="H17" s="25" t="s">
        <v>1</v>
      </c>
    </row>
    <row r="18" spans="4:8" ht="36" x14ac:dyDescent="0.35">
      <c r="D18" s="31"/>
      <c r="E18" s="32"/>
      <c r="F18" s="23" t="s">
        <v>31</v>
      </c>
      <c r="G18" s="34" t="s">
        <v>32</v>
      </c>
      <c r="H18" s="25" t="s">
        <v>1</v>
      </c>
    </row>
    <row r="19" spans="4:8" ht="36" x14ac:dyDescent="0.35">
      <c r="D19" s="31"/>
      <c r="E19" s="32"/>
      <c r="F19" s="23" t="s">
        <v>33</v>
      </c>
      <c r="G19" s="34" t="s">
        <v>34</v>
      </c>
      <c r="H19" s="25" t="s">
        <v>1</v>
      </c>
    </row>
    <row r="20" spans="4:8" ht="36" x14ac:dyDescent="0.35">
      <c r="D20" s="31"/>
      <c r="E20" s="32"/>
      <c r="F20" s="23" t="s">
        <v>35</v>
      </c>
      <c r="G20" s="34" t="s">
        <v>36</v>
      </c>
      <c r="H20" s="25" t="s">
        <v>1</v>
      </c>
    </row>
    <row r="21" spans="4:8" ht="15.65" customHeight="1" x14ac:dyDescent="0.35">
      <c r="D21" s="15" t="s">
        <v>37</v>
      </c>
      <c r="E21" s="16"/>
      <c r="F21" s="16"/>
      <c r="G21" s="16"/>
      <c r="H21" s="17"/>
    </row>
    <row r="22" spans="4:8" x14ac:dyDescent="0.35">
      <c r="D22" s="29" t="s">
        <v>7</v>
      </c>
      <c r="E22" s="30" t="s">
        <v>8</v>
      </c>
      <c r="F22" s="30" t="s">
        <v>9</v>
      </c>
      <c r="G22" s="30" t="s">
        <v>10</v>
      </c>
      <c r="H22" s="20" t="s">
        <v>11</v>
      </c>
    </row>
    <row r="23" spans="4:8" ht="24" x14ac:dyDescent="0.35">
      <c r="D23" s="31">
        <v>4</v>
      </c>
      <c r="E23" s="32" t="s">
        <v>38</v>
      </c>
      <c r="F23" s="23" t="s">
        <v>39</v>
      </c>
      <c r="G23" s="34" t="s">
        <v>40</v>
      </c>
      <c r="H23" s="25" t="s">
        <v>1</v>
      </c>
    </row>
    <row r="24" spans="4:8" ht="60" x14ac:dyDescent="0.35">
      <c r="D24" s="31"/>
      <c r="E24" s="32"/>
      <c r="F24" s="23" t="s">
        <v>41</v>
      </c>
      <c r="G24" s="34" t="s">
        <v>42</v>
      </c>
      <c r="H24" s="25" t="s">
        <v>1</v>
      </c>
    </row>
    <row r="25" spans="4:8" ht="24" x14ac:dyDescent="0.35">
      <c r="D25" s="31"/>
      <c r="E25" s="32"/>
      <c r="F25" s="23" t="s">
        <v>43</v>
      </c>
      <c r="G25" s="34" t="s">
        <v>44</v>
      </c>
      <c r="H25" s="25" t="s">
        <v>5</v>
      </c>
    </row>
    <row r="26" spans="4:8" ht="48" x14ac:dyDescent="0.35">
      <c r="D26" s="31"/>
      <c r="E26" s="32"/>
      <c r="F26" s="23" t="s">
        <v>45</v>
      </c>
      <c r="G26" s="34" t="s">
        <v>46</v>
      </c>
      <c r="H26" s="25" t="s">
        <v>5</v>
      </c>
    </row>
    <row r="27" spans="4:8" ht="15.65" customHeight="1" x14ac:dyDescent="0.35">
      <c r="D27" s="15" t="s">
        <v>47</v>
      </c>
      <c r="E27" s="16"/>
      <c r="F27" s="16"/>
      <c r="G27" s="16"/>
      <c r="H27" s="17"/>
    </row>
    <row r="28" spans="4:8" x14ac:dyDescent="0.35">
      <c r="D28" s="29" t="s">
        <v>7</v>
      </c>
      <c r="E28" s="30" t="s">
        <v>8</v>
      </c>
      <c r="F28" s="30" t="s">
        <v>9</v>
      </c>
      <c r="G28" s="30" t="s">
        <v>10</v>
      </c>
      <c r="H28" s="20" t="s">
        <v>11</v>
      </c>
    </row>
    <row r="29" spans="4:8" ht="44.4" customHeight="1" x14ac:dyDescent="0.35">
      <c r="D29" s="31">
        <v>5</v>
      </c>
      <c r="E29" s="32" t="s">
        <v>48</v>
      </c>
      <c r="F29" s="23" t="s">
        <v>49</v>
      </c>
      <c r="G29" s="34" t="s">
        <v>50</v>
      </c>
      <c r="H29" s="25" t="s">
        <v>5</v>
      </c>
    </row>
    <row r="30" spans="4:8" ht="44.4" customHeight="1" thickBot="1" x14ac:dyDescent="0.4">
      <c r="D30" s="21"/>
      <c r="E30" s="22"/>
      <c r="F30" s="23" t="s">
        <v>51</v>
      </c>
      <c r="G30" s="35" t="s">
        <v>52</v>
      </c>
      <c r="H30" s="36" t="s">
        <v>5</v>
      </c>
    </row>
    <row r="31" spans="4:8" ht="21" customHeight="1" x14ac:dyDescent="0.35">
      <c r="D31" s="37" t="s">
        <v>53</v>
      </c>
      <c r="E31" s="38"/>
      <c r="F31" s="38"/>
      <c r="G31" s="38"/>
      <c r="H31" s="39"/>
    </row>
    <row r="32" spans="4:8" ht="16.25" customHeight="1" x14ac:dyDescent="0.35">
      <c r="D32" s="40" t="s">
        <v>54</v>
      </c>
      <c r="E32" s="41"/>
      <c r="F32" s="42">
        <v>1</v>
      </c>
      <c r="G32" s="42"/>
      <c r="H32" s="25">
        <f>COUNTIF(H7:H30,H33)+COUNTIF(H7:H30,H34)</f>
        <v>16</v>
      </c>
    </row>
    <row r="33" spans="4:8" ht="16.25" customHeight="1" x14ac:dyDescent="0.35">
      <c r="D33" s="43" t="s">
        <v>55</v>
      </c>
      <c r="E33" s="44"/>
      <c r="F33" s="45">
        <f>G33*F32/H32</f>
        <v>0.6875</v>
      </c>
      <c r="G33" s="23">
        <f>COUNTIF(H7:H30,H33)</f>
        <v>11</v>
      </c>
      <c r="H33" s="25" t="s">
        <v>1</v>
      </c>
    </row>
    <row r="34" spans="4:8" ht="16.25" customHeight="1" x14ac:dyDescent="0.35">
      <c r="D34" s="46"/>
      <c r="E34" s="47"/>
      <c r="F34" s="45">
        <f>G34*F32/H32</f>
        <v>0.3125</v>
      </c>
      <c r="G34" s="23">
        <f>COUNTIF(H7:H30,H34)</f>
        <v>5</v>
      </c>
      <c r="H34" s="25" t="s">
        <v>5</v>
      </c>
    </row>
    <row r="35" spans="4:8" ht="21" customHeight="1" x14ac:dyDescent="0.35">
      <c r="D35" s="48" t="s">
        <v>56</v>
      </c>
      <c r="E35" s="49"/>
      <c r="F35" s="49"/>
      <c r="G35" s="49"/>
      <c r="H35" s="50"/>
    </row>
    <row r="36" spans="4:8" ht="90" customHeight="1" thickBot="1" x14ac:dyDescent="0.4">
      <c r="D36" s="51"/>
      <c r="E36" s="52"/>
      <c r="F36" s="52"/>
      <c r="G36" s="52"/>
      <c r="H36" s="53"/>
    </row>
  </sheetData>
  <mergeCells count="24">
    <mergeCell ref="D31:G31"/>
    <mergeCell ref="D32:E32"/>
    <mergeCell ref="D33:E34"/>
    <mergeCell ref="D35:H35"/>
    <mergeCell ref="D36:H36"/>
    <mergeCell ref="D21:G21"/>
    <mergeCell ref="D23:D26"/>
    <mergeCell ref="E23:E26"/>
    <mergeCell ref="D27:G27"/>
    <mergeCell ref="D29:D30"/>
    <mergeCell ref="E29:E30"/>
    <mergeCell ref="D10:H10"/>
    <mergeCell ref="D12:D14"/>
    <mergeCell ref="E12:E14"/>
    <mergeCell ref="D15:G15"/>
    <mergeCell ref="D17:D20"/>
    <mergeCell ref="E17:E20"/>
    <mergeCell ref="D2:H2"/>
    <mergeCell ref="D3:E3"/>
    <mergeCell ref="F3:H3"/>
    <mergeCell ref="D4:H4"/>
    <mergeCell ref="D5:G5"/>
    <mergeCell ref="D7:D9"/>
    <mergeCell ref="E7:E9"/>
  </mergeCells>
  <conditionalFormatting sqref="F33:F34">
    <cfRule type="colorScale" priority="1">
      <colorScale>
        <cfvo type="min"/>
        <cfvo type="max"/>
        <color rgb="FFFF7128"/>
        <color rgb="FF92D050"/>
      </colorScale>
    </cfRule>
    <cfRule type="colorScale" priority="2">
      <colorScale>
        <cfvo type="min"/>
        <cfvo type="max"/>
        <color rgb="FFFF7128"/>
        <color theme="9"/>
      </colorScale>
    </cfRule>
  </conditionalFormatting>
  <dataValidations count="1">
    <dataValidation type="list" allowBlank="1" showInputMessage="1" showErrorMessage="1" sqref="H29:H30 H17:H20 H23:H26 H7:H9 H11:H14" xr:uid="{7D48E48F-DD5B-4CCB-8324-7789C266D513}">
      <formula1>$O$2:$O$4</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2020-11-09T02:53:39Z</dcterms:created>
  <dcterms:modified xsi:type="dcterms:W3CDTF">2020-11-09T02:53:39Z</dcterms:modified>
</cp:coreProperties>
</file>