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defaultThemeVersion="166925"/>
  <mc:AlternateContent xmlns:mc="http://schemas.openxmlformats.org/markup-compatibility/2006">
    <mc:Choice Requires="x15">
      <x15ac:absPath xmlns:x15ac="http://schemas.microsoft.com/office/spreadsheetml/2010/11/ac" url="C:\Users\USUARIO\Desktop\AAMM\Maestria MBA UA\1er trimestre\RSE\FORMATOS ETHOS EVALUACIÓN\Social\"/>
    </mc:Choice>
  </mc:AlternateContent>
  <xr:revisionPtr revIDLastSave="0" documentId="8_{09F8090D-4A58-4669-9A90-14E469C33B87}" xr6:coauthVersionLast="36" xr6:coauthVersionMax="36" xr10:uidLastSave="{00000000-0000-0000-0000-000000000000}"/>
  <bookViews>
    <workbookView xWindow="0" yWindow="0" windowWidth="19200" windowHeight="6930" xr2:uid="{CE700B11-E128-4095-AB63-D80200E2321D}"/>
  </bookViews>
  <sheets>
    <sheet name="30" sheetId="1" r:id="rId1"/>
  </sheets>
  <calcPr calcId="19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5" i="1" l="1"/>
  <c r="F35" i="1" s="1"/>
  <c r="G34" i="1"/>
  <c r="F34" i="1" s="1"/>
  <c r="H33" i="1"/>
</calcChain>
</file>

<file path=xl/sharedStrings.xml><?xml version="1.0" encoding="utf-8"?>
<sst xmlns="http://schemas.openxmlformats.org/spreadsheetml/2006/main" count="97" uniqueCount="59">
  <si>
    <t>DIMENSIÓN SOCIAL</t>
  </si>
  <si>
    <t>SI</t>
  </si>
  <si>
    <t>Indicador</t>
  </si>
  <si>
    <t>30 Condiciones de Trabajo, Calidad de Vida y Jornada de Trabajo</t>
  </si>
  <si>
    <t>La  empresa  debe  adoptar  siempre,  y  en  todas  las circunstancias,    patrones    de    excelencia    en    las condiciones de trabajo, asegurando de ese modo, la calidad de vida de sus empleados.</t>
  </si>
  <si>
    <t>NO</t>
  </si>
  <si>
    <t>CUMPLIMIENTO Y/0 TRATAMIENTO INICIAL</t>
  </si>
  <si>
    <t>Estadio</t>
  </si>
  <si>
    <t>Descripción</t>
  </si>
  <si>
    <t>Item</t>
  </si>
  <si>
    <t>Pregunta</t>
  </si>
  <si>
    <t>Calificación</t>
  </si>
  <si>
    <t>Laempresacumplesusobligaciones legales    y    emprende    iniciativas con  los  objetivos  de  mejorar  las condiciones de trabajo y la calidad de vida de los empleados.</t>
  </si>
  <si>
    <t>30.1.1</t>
  </si>
  <si>
    <t>La empresa respeta las horas de la jornada de trabajo de los empleados.</t>
  </si>
  <si>
    <t>30.1.2</t>
  </si>
  <si>
    <t>La  empresa  compensa  las  horas  extras  de  todos  los  empleados,  incluyendo  gerentes  y ejecutivos, de forma regular y registrada.</t>
  </si>
  <si>
    <t>30.1.3</t>
  </si>
  <si>
    <t>La empresa realiza un planeamiento, evitando horas extras frecuentes.</t>
  </si>
  <si>
    <t>INICIATIVAS Y PRÁCTICAS</t>
  </si>
  <si>
    <t>La  empresa   invierte  en  prácticas continuadas   de   incentivo   de   la calidad  de  vida  de  los  empleados y      les      ofrece      entrenamientos profesionales.</t>
  </si>
  <si>
    <t>30.2.1</t>
  </si>
  <si>
    <t>La empresa posee iniciativas de combate del estrés de los empleados.</t>
  </si>
  <si>
    <t>30.2.2</t>
  </si>
  <si>
    <t>La empresa promueve ejercicios físicos en el horario de trabajo.</t>
  </si>
  <si>
    <t>POLÍTICAS, PROCEDIMIENTOS Y SISTEMAS DE GESTION</t>
  </si>
  <si>
    <t>La  empresa  desarrolla  programas o        campañas        regulares        de concientización sobre la calidad de vida y realiza investigaciones para medir  el  nivel  de  satisfacción  de los trabajadores.</t>
  </si>
  <si>
    <t>30.3.1</t>
  </si>
  <si>
    <t>La empresa cuenta con políticas establecidas y divulgadas para la realización de horas extras o aplicación a un banco de horas.</t>
  </si>
  <si>
    <t>30.3.2</t>
  </si>
  <si>
    <t>La empresa comunica la necesidad de realización de horas extras con antelación y respeta la disponibilidad del empleado.</t>
  </si>
  <si>
    <t>30.3.3</t>
  </si>
  <si>
    <t>La empresa realiza investigaciones buscando medir el nivel de satisfacción de los empleados.</t>
  </si>
  <si>
    <t>30.3.4</t>
  </si>
  <si>
    <t>La  empresa cuenta con normas para combatir situaciones de acoso moral o sexual, las cuales son divulgadas y debidamente tratadas por la estructura formal,  denuncia anónima y pronta resolución.</t>
  </si>
  <si>
    <t>EFICIENCIA</t>
  </si>
  <si>
    <t>La  empresa  desarrolla  programas que buscan mejoras en el ambiente de      trabajo      que      beneficie      a empleados      y      prestadores      de servicios. (Ej:Invierte en programas de     combate     al     estrés;     ofrece orientación        nutricional,        etc). Realiza   investigaciones   de   clima para   mejorar   la   atención   de   las necesidades   de   los   empleados,   y monitorea           las           cuestiones relacionadas a la calidad de vida de su     cadena     de     abastecimiento. Además de eso, hace extensivos los programas de calidad de vida a los familiares de los empleados.</t>
  </si>
  <si>
    <t>30.4.1</t>
  </si>
  <si>
    <t>La  empresa  desarrolla  programas  que  tienen  como  objetivo,  mejoras  en  el  ambiente  de trabajo que benefician a empleados y prestadores de servicios.</t>
  </si>
  <si>
    <t>30.4.2</t>
  </si>
  <si>
    <t>La    empresa  mantiene  programas  de  combate  al  estrés,  orientación  sobre  alimentación y  nutrición,  equilibrio  trabajo-familia,  incluyendo  el  respeto  a  los  límites  con  relación  al teletrabajo,  como  por  ejemplo  comunicaciones  telefónicas  e  e-mails  fuera  del  horario  de trabajo.</t>
  </si>
  <si>
    <t>30.4.3</t>
  </si>
  <si>
    <t>La empresa monitorea los resultados de la calidad de vida de los trabajadores de su cadena de abastecimiento.</t>
  </si>
  <si>
    <t>30.4.4</t>
  </si>
  <si>
    <t>La empresa cuenta con programas y canales para que los temas de calidad de vida lleguen a la familia de los empleados.</t>
  </si>
  <si>
    <t>PROTAGONISMO</t>
  </si>
  <si>
    <t>La     empresa     es     referente     de buenas     prácticas     relacionadas a  la  calidad  de  vida  y  jornada  de trabajo equilibrada, pues, además de     implementar     programa     de acompañamiento    de    su    cadena de       abastecimiento,       organiza campañas que buscan la mejora de la calidad de vida no solamente de   los empleados y de sus familiares, sino   también   de   la   sociedad   en general,    siendo    patrocinador    o agente  activo  de  campañas  sobre el tema.</t>
  </si>
  <si>
    <t>30.5.1</t>
  </si>
  <si>
    <t>La empresa es reconocida por sus buenas prácticas en calidad de vida y jornada de trabajo equilibrada.</t>
  </si>
  <si>
    <t>30.5.2</t>
  </si>
  <si>
    <t>La empresa cuenta con un programa de acompañamiento de su cadena de abastecimiento y desarrolla iniciativas para apoyar la mejora de las condiciones de calidad de vida.</t>
  </si>
  <si>
    <t>30.5.3</t>
  </si>
  <si>
    <t>La empresa organiza campañas que buscan la mejora de la calidad de vida no solamente de los empleados y sus familiares, sino de la sociedad en general, siendo patrocinador o agente activo de campañas sobre el tema.</t>
  </si>
  <si>
    <t>30.5.4</t>
  </si>
  <si>
    <t>Las prácticas de la empresa sirven frecuentemente de benchmark para otras empresas.</t>
  </si>
  <si>
    <t>RESULTADOS</t>
  </si>
  <si>
    <t>Total Preguntas</t>
  </si>
  <si>
    <t>Porcentaje de Cumplimiento</t>
  </si>
  <si>
    <t>PLAN DE ACCIÓN (Mantenimiento o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</si>
</sst>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9"/>
      <color theme="1"/>
      <name val="Calibri Light"/>
      <family val="2"/>
      <scheme val="major"/>
    </font>
    <font>
      <b/>
      <sz val="10"/>
      <color theme="0"/>
      <name val="Calibri Light"/>
      <family val="2"/>
      <scheme val="major"/>
    </font>
    <font>
      <b/>
      <sz val="9"/>
      <color theme="0"/>
      <name val="Calibri Light"/>
      <family val="2"/>
      <scheme val="major"/>
    </font>
    <font>
      <b/>
      <sz val="9"/>
      <color theme="1"/>
      <name val="Calibri Light"/>
      <family val="2"/>
      <scheme val="major"/>
    </font>
    <font>
      <sz val="9"/>
      <color rgb="FF212324"/>
      <name val="Calibri Light"/>
      <family val="2"/>
      <scheme val="major"/>
    </font>
    <font>
      <sz val="9"/>
      <color theme="0"/>
      <name val="Calibri Light"/>
      <family val="2"/>
      <scheme val="major"/>
    </font>
  </fonts>
  <fills count="8">
    <fill>
      <patternFill patternType="none"/>
    </fill>
    <fill>
      <patternFill patternType="gray125"/>
    </fill>
    <fill>
      <patternFill patternType="solid">
        <fgColor theme="0"/>
        <bgColor indexed="64"/>
      </patternFill>
    </fill>
    <fill>
      <patternFill patternType="solid">
        <fgColor rgb="FFEF0018"/>
      </patternFill>
    </fill>
    <fill>
      <patternFill patternType="solid">
        <fgColor theme="8" tint="-0.249977111117893"/>
        <bgColor indexed="64"/>
      </patternFill>
    </fill>
    <fill>
      <patternFill patternType="solid">
        <fgColor theme="1"/>
        <bgColor indexed="64"/>
      </patternFill>
    </fill>
    <fill>
      <patternFill patternType="solid">
        <fgColor rgb="FFFF0000"/>
        <bgColor indexed="64"/>
      </patternFill>
    </fill>
    <fill>
      <patternFill patternType="solid">
        <fgColor theme="4" tint="-0.249977111117893"/>
        <bgColor indexed="64"/>
      </patternFill>
    </fill>
  </fills>
  <borders count="2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4">
    <xf numFmtId="0" fontId="0" fillId="0" borderId="0" xfId="0"/>
    <xf numFmtId="0" fontId="1" fillId="2" borderId="0" xfId="0" applyFont="1" applyFill="1"/>
    <xf numFmtId="0" fontId="1" fillId="2" borderId="0" xfId="0" applyFont="1" applyFill="1" applyAlignment="1">
      <alignment horizontal="center"/>
    </xf>
    <xf numFmtId="0" fontId="0" fillId="2" borderId="0" xfId="0" applyFill="1"/>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 fillId="2" borderId="8"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3" fillId="5" borderId="4"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1" fillId="0" borderId="15" xfId="0" applyFont="1" applyBorder="1" applyAlignment="1">
      <alignment horizontal="left" vertical="center" wrapText="1"/>
    </xf>
    <xf numFmtId="0" fontId="1" fillId="0" borderId="16" xfId="0" applyFont="1" applyBorder="1" applyAlignment="1">
      <alignment horizontal="center" vertical="center"/>
    </xf>
    <xf numFmtId="0" fontId="1" fillId="0" borderId="16" xfId="0" applyFont="1" applyBorder="1" applyAlignment="1">
      <alignment horizontal="left" vertical="center" wrapText="1"/>
    </xf>
    <xf numFmtId="0" fontId="1" fillId="0" borderId="17" xfId="0" applyFont="1" applyBorder="1" applyAlignment="1">
      <alignment horizontal="center" vertical="center"/>
    </xf>
    <xf numFmtId="0" fontId="1" fillId="0" borderId="0" xfId="0" applyFont="1" applyBorder="1" applyAlignment="1">
      <alignment horizontal="left" vertical="center" wrapText="1"/>
    </xf>
    <xf numFmtId="0" fontId="3" fillId="5" borderId="7" xfId="0" applyFont="1" applyFill="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1" fillId="0" borderId="16" xfId="0" applyFont="1" applyBorder="1" applyAlignment="1">
      <alignment horizontal="left" vertical="center" wrapText="1"/>
    </xf>
    <xf numFmtId="0" fontId="5" fillId="0" borderId="16" xfId="0" applyFont="1" applyBorder="1" applyAlignment="1">
      <alignment vertical="center" wrapText="1"/>
    </xf>
    <xf numFmtId="0" fontId="1" fillId="0" borderId="16" xfId="0" applyFont="1" applyBorder="1" applyAlignment="1">
      <alignment vertical="center" wrapText="1"/>
    </xf>
    <xf numFmtId="0" fontId="4" fillId="0" borderId="8" xfId="0" applyFont="1" applyBorder="1" applyAlignment="1">
      <alignment horizontal="center" vertical="center"/>
    </xf>
    <xf numFmtId="0" fontId="1" fillId="0" borderId="9" xfId="0" applyFont="1" applyBorder="1" applyAlignment="1">
      <alignment horizontal="left" vertical="center" wrapText="1"/>
    </xf>
    <xf numFmtId="0" fontId="1" fillId="0" borderId="9" xfId="0" applyFont="1" applyBorder="1" applyAlignment="1">
      <alignment vertical="center" wrapText="1"/>
    </xf>
    <xf numFmtId="0" fontId="1" fillId="0" borderId="10" xfId="0" applyFont="1" applyBorder="1" applyAlignment="1">
      <alignment horizontal="center" vertical="center"/>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9" fontId="4" fillId="0" borderId="16" xfId="0" applyNumberFormat="1"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164" fontId="4" fillId="0" borderId="16" xfId="0" applyNumberFormat="1"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3" fillId="7" borderId="14" xfId="0" applyFont="1" applyFill="1" applyBorder="1" applyAlignment="1">
      <alignment horizontal="center" vertical="center"/>
    </xf>
    <xf numFmtId="0" fontId="6" fillId="7" borderId="16" xfId="0" applyFont="1" applyFill="1" applyBorder="1" applyAlignment="1">
      <alignment horizontal="center" vertical="center"/>
    </xf>
    <xf numFmtId="0" fontId="6" fillId="7" borderId="17" xfId="0" applyFont="1" applyFill="1" applyBorder="1" applyAlignment="1">
      <alignment horizontal="center" vertical="center"/>
    </xf>
    <xf numFmtId="0" fontId="1" fillId="0" borderId="22" xfId="0" applyFont="1" applyBorder="1" applyAlignment="1">
      <alignment horizontal="center"/>
    </xf>
    <xf numFmtId="0" fontId="1" fillId="0" borderId="23" xfId="0" applyFont="1" applyBorder="1" applyAlignment="1">
      <alignment horizontal="center"/>
    </xf>
    <xf numFmtId="0" fontId="1" fillId="0" borderId="24"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6981C-A808-474A-B070-DC97AAD65550}">
  <dimension ref="D1:O37"/>
  <sheetViews>
    <sheetView tabSelected="1" topLeftCell="A25" zoomScaleNormal="100" workbookViewId="0">
      <selection activeCell="D36" sqref="D36:H36"/>
    </sheetView>
  </sheetViews>
  <sheetFormatPr baseColWidth="10" defaultColWidth="11.54296875" defaultRowHeight="14.5" x14ac:dyDescent="0.35"/>
  <cols>
    <col min="1" max="3" width="11.54296875" style="3"/>
    <col min="4" max="4" width="6.90625" style="1" bestFit="1" customWidth="1"/>
    <col min="5" max="5" width="36.6328125" style="1" customWidth="1"/>
    <col min="6" max="6" width="8.08984375" style="2" customWidth="1"/>
    <col min="7" max="7" width="40.1796875" style="1" customWidth="1"/>
    <col min="8" max="8" width="11.36328125" style="1" customWidth="1"/>
    <col min="9" max="14" width="11.54296875" style="3"/>
    <col min="15" max="15" width="0" style="3" hidden="1" customWidth="1"/>
    <col min="16" max="16384" width="11.54296875" style="3"/>
  </cols>
  <sheetData>
    <row r="1" spans="4:15" ht="15" thickBot="1" x14ac:dyDescent="0.4"/>
    <row r="2" spans="4:15" ht="25.25" customHeight="1" x14ac:dyDescent="0.35">
      <c r="D2" s="4" t="s">
        <v>0</v>
      </c>
      <c r="E2" s="5"/>
      <c r="F2" s="5"/>
      <c r="G2" s="5"/>
      <c r="H2" s="6"/>
      <c r="O2" s="3" t="s">
        <v>1</v>
      </c>
    </row>
    <row r="3" spans="4:15" ht="15.65" customHeight="1" x14ac:dyDescent="0.35">
      <c r="D3" s="7" t="s">
        <v>2</v>
      </c>
      <c r="E3" s="8"/>
      <c r="F3" s="9" t="s">
        <v>3</v>
      </c>
      <c r="G3" s="10"/>
      <c r="H3" s="11"/>
    </row>
    <row r="4" spans="4:15" ht="27.65" customHeight="1" x14ac:dyDescent="0.35">
      <c r="D4" s="12" t="s">
        <v>4</v>
      </c>
      <c r="E4" s="13"/>
      <c r="F4" s="13"/>
      <c r="G4" s="13"/>
      <c r="H4" s="14"/>
      <c r="O4" s="3" t="s">
        <v>5</v>
      </c>
    </row>
    <row r="5" spans="4:15" ht="15.65" customHeight="1" x14ac:dyDescent="0.35">
      <c r="D5" s="15" t="s">
        <v>6</v>
      </c>
      <c r="E5" s="16"/>
      <c r="F5" s="16"/>
      <c r="G5" s="16"/>
      <c r="H5" s="17"/>
    </row>
    <row r="6" spans="4:15" x14ac:dyDescent="0.35">
      <c r="D6" s="18" t="s">
        <v>7</v>
      </c>
      <c r="E6" s="19" t="s">
        <v>8</v>
      </c>
      <c r="F6" s="19" t="s">
        <v>9</v>
      </c>
      <c r="G6" s="19" t="s">
        <v>10</v>
      </c>
      <c r="H6" s="20" t="s">
        <v>11</v>
      </c>
    </row>
    <row r="7" spans="4:15" ht="36" customHeight="1" x14ac:dyDescent="0.35">
      <c r="D7" s="21">
        <v>1</v>
      </c>
      <c r="E7" s="22" t="s">
        <v>12</v>
      </c>
      <c r="F7" s="23" t="s">
        <v>13</v>
      </c>
      <c r="G7" s="24" t="s">
        <v>14</v>
      </c>
      <c r="H7" s="25" t="s">
        <v>1</v>
      </c>
    </row>
    <row r="8" spans="4:15" ht="36" customHeight="1" x14ac:dyDescent="0.35">
      <c r="D8" s="21"/>
      <c r="E8" s="26"/>
      <c r="F8" s="23" t="s">
        <v>15</v>
      </c>
      <c r="G8" s="24" t="s">
        <v>16</v>
      </c>
      <c r="H8" s="25" t="s">
        <v>5</v>
      </c>
    </row>
    <row r="9" spans="4:15" ht="36" customHeight="1" x14ac:dyDescent="0.35">
      <c r="D9" s="21"/>
      <c r="E9" s="26"/>
      <c r="F9" s="23" t="s">
        <v>17</v>
      </c>
      <c r="G9" s="24" t="s">
        <v>18</v>
      </c>
      <c r="H9" s="25" t="s">
        <v>1</v>
      </c>
    </row>
    <row r="10" spans="4:15" ht="15.65" customHeight="1" x14ac:dyDescent="0.35">
      <c r="D10" s="15" t="s">
        <v>19</v>
      </c>
      <c r="E10" s="16"/>
      <c r="F10" s="16"/>
      <c r="G10" s="16"/>
      <c r="H10" s="27"/>
    </row>
    <row r="11" spans="4:15" x14ac:dyDescent="0.35">
      <c r="D11" s="28" t="s">
        <v>7</v>
      </c>
      <c r="E11" s="29" t="s">
        <v>8</v>
      </c>
      <c r="F11" s="29" t="s">
        <v>9</v>
      </c>
      <c r="G11" s="29" t="s">
        <v>10</v>
      </c>
      <c r="H11" s="25"/>
    </row>
    <row r="12" spans="4:15" ht="36" customHeight="1" x14ac:dyDescent="0.35">
      <c r="D12" s="21">
        <v>2</v>
      </c>
      <c r="E12" s="30" t="s">
        <v>20</v>
      </c>
      <c r="F12" s="23" t="s">
        <v>21</v>
      </c>
      <c r="G12" s="31" t="s">
        <v>22</v>
      </c>
      <c r="H12" s="25" t="s">
        <v>5</v>
      </c>
    </row>
    <row r="13" spans="4:15" ht="36" customHeight="1" x14ac:dyDescent="0.35">
      <c r="D13" s="21"/>
      <c r="E13" s="30"/>
      <c r="F13" s="23" t="s">
        <v>23</v>
      </c>
      <c r="G13" s="31" t="s">
        <v>24</v>
      </c>
      <c r="H13" s="25" t="s">
        <v>1</v>
      </c>
    </row>
    <row r="14" spans="4:15" ht="15.65" customHeight="1" x14ac:dyDescent="0.35">
      <c r="D14" s="15" t="s">
        <v>25</v>
      </c>
      <c r="E14" s="16"/>
      <c r="F14" s="16"/>
      <c r="G14" s="16"/>
      <c r="H14" s="17"/>
    </row>
    <row r="15" spans="4:15" x14ac:dyDescent="0.35">
      <c r="D15" s="28" t="s">
        <v>7</v>
      </c>
      <c r="E15" s="29" t="s">
        <v>8</v>
      </c>
      <c r="F15" s="29" t="s">
        <v>9</v>
      </c>
      <c r="G15" s="29" t="s">
        <v>10</v>
      </c>
      <c r="H15" s="20" t="s">
        <v>11</v>
      </c>
    </row>
    <row r="16" spans="4:15" ht="37.75" customHeight="1" x14ac:dyDescent="0.35">
      <c r="D16" s="21">
        <v>3</v>
      </c>
      <c r="E16" s="30" t="s">
        <v>26</v>
      </c>
      <c r="F16" s="23" t="s">
        <v>27</v>
      </c>
      <c r="G16" s="31" t="s">
        <v>28</v>
      </c>
      <c r="H16" s="25" t="s">
        <v>5</v>
      </c>
    </row>
    <row r="17" spans="4:8" ht="37.75" customHeight="1" x14ac:dyDescent="0.35">
      <c r="D17" s="21"/>
      <c r="E17" s="30"/>
      <c r="F17" s="23" t="s">
        <v>29</v>
      </c>
      <c r="G17" s="32" t="s">
        <v>30</v>
      </c>
      <c r="H17" s="25" t="s">
        <v>1</v>
      </c>
    </row>
    <row r="18" spans="4:8" ht="37.75" customHeight="1" x14ac:dyDescent="0.35">
      <c r="D18" s="21"/>
      <c r="E18" s="30"/>
      <c r="F18" s="23" t="s">
        <v>31</v>
      </c>
      <c r="G18" s="32" t="s">
        <v>32</v>
      </c>
      <c r="H18" s="25" t="s">
        <v>1</v>
      </c>
    </row>
    <row r="19" spans="4:8" ht="48" x14ac:dyDescent="0.35">
      <c r="D19" s="21"/>
      <c r="E19" s="30"/>
      <c r="F19" s="23" t="s">
        <v>33</v>
      </c>
      <c r="G19" s="32" t="s">
        <v>34</v>
      </c>
      <c r="H19" s="25" t="s">
        <v>1</v>
      </c>
    </row>
    <row r="20" spans="4:8" ht="15.65" customHeight="1" x14ac:dyDescent="0.35">
      <c r="D20" s="15" t="s">
        <v>35</v>
      </c>
      <c r="E20" s="16"/>
      <c r="F20" s="16"/>
      <c r="G20" s="16"/>
      <c r="H20" s="17"/>
    </row>
    <row r="21" spans="4:8" x14ac:dyDescent="0.35">
      <c r="D21" s="28" t="s">
        <v>7</v>
      </c>
      <c r="E21" s="29" t="s">
        <v>8</v>
      </c>
      <c r="F21" s="29" t="s">
        <v>9</v>
      </c>
      <c r="G21" s="29" t="s">
        <v>10</v>
      </c>
      <c r="H21" s="20" t="s">
        <v>11</v>
      </c>
    </row>
    <row r="22" spans="4:8" ht="35.4" customHeight="1" x14ac:dyDescent="0.35">
      <c r="D22" s="21">
        <v>4</v>
      </c>
      <c r="E22" s="30" t="s">
        <v>36</v>
      </c>
      <c r="F22" s="23" t="s">
        <v>37</v>
      </c>
      <c r="G22" s="32" t="s">
        <v>38</v>
      </c>
      <c r="H22" s="25" t="s">
        <v>5</v>
      </c>
    </row>
    <row r="23" spans="4:8" ht="72" x14ac:dyDescent="0.35">
      <c r="D23" s="21"/>
      <c r="E23" s="30"/>
      <c r="F23" s="23" t="s">
        <v>39</v>
      </c>
      <c r="G23" s="32" t="s">
        <v>40</v>
      </c>
      <c r="H23" s="25" t="s">
        <v>5</v>
      </c>
    </row>
    <row r="24" spans="4:8" ht="35.4" customHeight="1" x14ac:dyDescent="0.35">
      <c r="D24" s="21"/>
      <c r="E24" s="30"/>
      <c r="F24" s="23" t="s">
        <v>41</v>
      </c>
      <c r="G24" s="32" t="s">
        <v>42</v>
      </c>
      <c r="H24" s="25" t="s">
        <v>5</v>
      </c>
    </row>
    <row r="25" spans="4:8" ht="35.4" customHeight="1" x14ac:dyDescent="0.35">
      <c r="D25" s="21"/>
      <c r="E25" s="30"/>
      <c r="F25" s="23" t="s">
        <v>43</v>
      </c>
      <c r="G25" s="32" t="s">
        <v>44</v>
      </c>
      <c r="H25" s="25" t="s">
        <v>5</v>
      </c>
    </row>
    <row r="26" spans="4:8" ht="15.65" customHeight="1" x14ac:dyDescent="0.35">
      <c r="D26" s="15" t="s">
        <v>45</v>
      </c>
      <c r="E26" s="16"/>
      <c r="F26" s="16"/>
      <c r="G26" s="16"/>
      <c r="H26" s="17"/>
    </row>
    <row r="27" spans="4:8" x14ac:dyDescent="0.35">
      <c r="D27" s="28" t="s">
        <v>7</v>
      </c>
      <c r="E27" s="29" t="s">
        <v>8</v>
      </c>
      <c r="F27" s="29" t="s">
        <v>9</v>
      </c>
      <c r="G27" s="29" t="s">
        <v>10</v>
      </c>
      <c r="H27" s="20" t="s">
        <v>11</v>
      </c>
    </row>
    <row r="28" spans="4:8" ht="36" customHeight="1" x14ac:dyDescent="0.35">
      <c r="D28" s="21">
        <v>5</v>
      </c>
      <c r="E28" s="30" t="s">
        <v>46</v>
      </c>
      <c r="F28" s="23" t="s">
        <v>47</v>
      </c>
      <c r="G28" s="32" t="s">
        <v>48</v>
      </c>
      <c r="H28" s="25" t="s">
        <v>5</v>
      </c>
    </row>
    <row r="29" spans="4:8" ht="36" customHeight="1" x14ac:dyDescent="0.35">
      <c r="D29" s="33"/>
      <c r="E29" s="34"/>
      <c r="F29" s="23" t="s">
        <v>49</v>
      </c>
      <c r="G29" s="35" t="s">
        <v>50</v>
      </c>
      <c r="H29" s="36" t="s">
        <v>5</v>
      </c>
    </row>
    <row r="30" spans="4:8" ht="48" x14ac:dyDescent="0.35">
      <c r="D30" s="33"/>
      <c r="E30" s="34"/>
      <c r="F30" s="23" t="s">
        <v>51</v>
      </c>
      <c r="G30" s="35" t="s">
        <v>52</v>
      </c>
      <c r="H30" s="36" t="s">
        <v>5</v>
      </c>
    </row>
    <row r="31" spans="4:8" ht="36" customHeight="1" thickBot="1" x14ac:dyDescent="0.4">
      <c r="D31" s="33"/>
      <c r="E31" s="34"/>
      <c r="F31" s="23" t="s">
        <v>53</v>
      </c>
      <c r="G31" s="35" t="s">
        <v>54</v>
      </c>
      <c r="H31" s="36" t="s">
        <v>5</v>
      </c>
    </row>
    <row r="32" spans="4:8" ht="21" customHeight="1" x14ac:dyDescent="0.35">
      <c r="D32" s="37" t="s">
        <v>55</v>
      </c>
      <c r="E32" s="38"/>
      <c r="F32" s="38"/>
      <c r="G32" s="38"/>
      <c r="H32" s="39"/>
    </row>
    <row r="33" spans="4:8" ht="16.25" customHeight="1" x14ac:dyDescent="0.35">
      <c r="D33" s="40" t="s">
        <v>56</v>
      </c>
      <c r="E33" s="41"/>
      <c r="F33" s="42">
        <v>1</v>
      </c>
      <c r="G33" s="42"/>
      <c r="H33" s="25">
        <f>COUNTIF(H7:H31,H34)+COUNTIF(H7:H31,H35)</f>
        <v>17</v>
      </c>
    </row>
    <row r="34" spans="4:8" ht="16.25" customHeight="1" x14ac:dyDescent="0.35">
      <c r="D34" s="43" t="s">
        <v>57</v>
      </c>
      <c r="E34" s="44"/>
      <c r="F34" s="45">
        <f>G34*F33/H33</f>
        <v>0.35294117647058826</v>
      </c>
      <c r="G34" s="23">
        <f>COUNTIF(H7:H31,H34)</f>
        <v>6</v>
      </c>
      <c r="H34" s="25" t="s">
        <v>1</v>
      </c>
    </row>
    <row r="35" spans="4:8" ht="16.25" customHeight="1" x14ac:dyDescent="0.35">
      <c r="D35" s="46"/>
      <c r="E35" s="47"/>
      <c r="F35" s="45">
        <f>G35*F33/H33</f>
        <v>0.6470588235294118</v>
      </c>
      <c r="G35" s="23">
        <f>COUNTIF(H7:H31,H35)</f>
        <v>11</v>
      </c>
      <c r="H35" s="25" t="s">
        <v>5</v>
      </c>
    </row>
    <row r="36" spans="4:8" ht="21" customHeight="1" x14ac:dyDescent="0.35">
      <c r="D36" s="48" t="s">
        <v>58</v>
      </c>
      <c r="E36" s="49"/>
      <c r="F36" s="49"/>
      <c r="G36" s="49"/>
      <c r="H36" s="50"/>
    </row>
    <row r="37" spans="4:8" ht="90" customHeight="1" thickBot="1" x14ac:dyDescent="0.4">
      <c r="D37" s="51"/>
      <c r="E37" s="52"/>
      <c r="F37" s="52"/>
      <c r="G37" s="52"/>
      <c r="H37" s="53"/>
    </row>
  </sheetData>
  <mergeCells count="24">
    <mergeCell ref="D32:G32"/>
    <mergeCell ref="D33:E33"/>
    <mergeCell ref="D34:E35"/>
    <mergeCell ref="D36:H36"/>
    <mergeCell ref="D37:H37"/>
    <mergeCell ref="D20:G20"/>
    <mergeCell ref="D22:D25"/>
    <mergeCell ref="E22:E25"/>
    <mergeCell ref="D26:G26"/>
    <mergeCell ref="D28:D31"/>
    <mergeCell ref="E28:E31"/>
    <mergeCell ref="D10:H10"/>
    <mergeCell ref="D12:D13"/>
    <mergeCell ref="E12:E13"/>
    <mergeCell ref="D14:G14"/>
    <mergeCell ref="D16:D19"/>
    <mergeCell ref="E16:E19"/>
    <mergeCell ref="D2:H2"/>
    <mergeCell ref="D3:E3"/>
    <mergeCell ref="F3:H3"/>
    <mergeCell ref="D4:H4"/>
    <mergeCell ref="D5:G5"/>
    <mergeCell ref="D7:D9"/>
    <mergeCell ref="E7:E9"/>
  </mergeCells>
  <conditionalFormatting sqref="F34:F35">
    <cfRule type="colorScale" priority="1">
      <colorScale>
        <cfvo type="min"/>
        <cfvo type="max"/>
        <color rgb="FFFF7128"/>
        <color rgb="FF92D050"/>
      </colorScale>
    </cfRule>
    <cfRule type="colorScale" priority="2">
      <colorScale>
        <cfvo type="min"/>
        <cfvo type="max"/>
        <color rgb="FFFF7128"/>
        <color theme="9"/>
      </colorScale>
    </cfRule>
  </conditionalFormatting>
  <dataValidations count="1">
    <dataValidation type="list" allowBlank="1" showInputMessage="1" showErrorMessage="1" sqref="H28:H31 H16:H19 H22:H25 H7:H9 H11:H13" xr:uid="{4E7965F0-B129-4C12-ADAB-AACE56BB8C6A}">
      <formula1>$O$2:$O$4</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2020-11-09T02:53:41Z</dcterms:created>
  <dcterms:modified xsi:type="dcterms:W3CDTF">2020-11-09T02:53:41Z</dcterms:modified>
</cp:coreProperties>
</file>