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91C5476E-E404-4BFA-B4EF-1CB6BAB70424}" xr6:coauthVersionLast="36" xr6:coauthVersionMax="36" xr10:uidLastSave="{00000000-0000-0000-0000-000000000000}"/>
  <bookViews>
    <workbookView xWindow="0" yWindow="0" windowWidth="19200" windowHeight="6930" xr2:uid="{6AD0B9BD-9140-4102-AAD5-9B2BF0D46048}"/>
  </bookViews>
  <sheets>
    <sheet name="35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 s="1"/>
  <c r="G36" i="1"/>
  <c r="F36" i="1" s="1"/>
  <c r="H35" i="1"/>
</calcChain>
</file>

<file path=xl/sharedStrings.xml><?xml version="1.0" encoding="utf-8"?>
<sst xmlns="http://schemas.openxmlformats.org/spreadsheetml/2006/main" count="103" uniqueCount="63">
  <si>
    <t>DIMENSIÓN SOCIAL</t>
  </si>
  <si>
    <t>SI</t>
  </si>
  <si>
    <t>Indicador</t>
  </si>
  <si>
    <t>35 Compromiso con el Desarrollo de la Comunidad
y Gestión de las Acciones Sociales</t>
  </si>
  <si>
    <t>Participación  de  la  empresa  en  cuestiones  relacionadas  a  la comunidad, como modo de apoyar la solución de problemas sociales.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</si>
  <si>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</si>
  <si>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</si>
  <si>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</si>
  <si>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</si>
  <si>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</si>
  <si>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</si>
  <si>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</si>
  <si>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   empresa    atiende    a    las    demandas    de    inversión social  y  realiza  acciones  sociales  de  forma  puntual  y/o actua  en  determinadas  oportunidades  en  respuesta  a requeriminetos  externos.  Realiza  acciones  sociales  de forma puntual utilizando incentivos fiscales en proyectos sociales o culturales.</t>
  </si>
  <si>
    <t>35.1.1</t>
  </si>
  <si>
    <t>La  empresa  realiza  acciones  sociales  de  forma  puntual  o  actua en  determinadas  oportunidades  en  respuesta  a  requerimientos externos.</t>
  </si>
  <si>
    <t>35.1.2</t>
  </si>
  <si>
    <t>La  empresa  utiliza  recursos  provenientes  de  incentivos  fiscales para destinarlos a proyectos sociales y culturales.</t>
  </si>
  <si>
    <t>INICIATIVAS Y PRÁCTICAS</t>
  </si>
  <si>
    <t>La  empresa  mapea  las  necesidades  de  la  comunidad  del entorno  en  el  que  cuenta  con  operaciones;   promueve  e incentiva - a partir de las demandas y de los intereses de los  empleados  –  el  voluntariado;  difunde  los  proyectos y  programas  estructurados  de  voluntariado;    estimula continuamente    la    participación    de    los    empleados ofreciendo    oportunidades    de    trabajo    voluntario    y diseminando, en sus medios de comunicación interna, los resultados alcanzados.</t>
  </si>
  <si>
    <t>35.2.1</t>
  </si>
  <si>
    <t>La empresa cuenta con una persona, área,grupo o comité responsable del tratamiento del tema.</t>
  </si>
  <si>
    <t>35.2.2</t>
  </si>
  <si>
    <t>La empresa realiza diagnósticos para identificar posibles áreas de actuación en la comunidad.</t>
  </si>
  <si>
    <t>35.2.3</t>
  </si>
  <si>
    <t>La   empresa   divulga   internamente   los   proyectos   que   apoya   y desarrolla;   ofreciendo   oportunidades   de   trabajo   voluntario   e incentivando la participación de los empleados.</t>
  </si>
  <si>
    <t>35.2.4</t>
  </si>
  <si>
    <t>La   empresa   mantiene   un   plan   anual   de   inversiones   sociales, aplicando  criterios  de  selección  y  continuidad  de  proyectos  de beneficio público.</t>
  </si>
  <si>
    <t>35.2.5</t>
  </si>
  <si>
    <t>La empresa divulga sus proyectos en sus medios de comunicación interna, relatando los resultados obtenidos.</t>
  </si>
  <si>
    <t>POLÍTICAS, PROCEDIMIENTOS Y SISTEMAS DE GESTION</t>
  </si>
  <si>
    <t>La empresa cuenta con política y procedimiento formal de inversión social privada (ISP), definiendo las áreas de inversión y el flujo de toma de decisiones; implementa y monitorea constantemente  sus  intervenciones  mediante  procesos de revisión de resultados; y rinde cuentas - a la comunidad y a los asociados - de las inversiones realizadas por medio</t>
  </si>
  <si>
    <t>35.3.1</t>
  </si>
  <si>
    <t>La empresa cuenta con un procedimiento formal o una política de inversión social privada (ISP), definiendo áreas de inversión y el flujo de toma de decisiones.</t>
  </si>
  <si>
    <t>35.3.2</t>
  </si>
  <si>
    <t>La  empresa  monitorea  los  impactos  de  su  actuación  en  pro  del desarrollo de la comunidad con indicadores y evalúa regularmente, los resultados de la inversión social de recursos privados para fines públicos.</t>
  </si>
  <si>
    <t>35.3.3</t>
  </si>
  <si>
    <t>La  empresa  posee  un  programa  de  voluntariado  estructurado  y estimula a sus empleados a participar.</t>
  </si>
  <si>
    <t>35.3.4</t>
  </si>
  <si>
    <t>La empresa rinde cuenta de sus inversiones en la comunidad en su reporte o memoria de sustentabilidad.</t>
  </si>
  <si>
    <t>35.3.5</t>
  </si>
  <si>
    <t>La empresa cuenta con un comité o grupo de empleados dedicado a la toma de decisiones y monitoreo de las inversiones sociales.</t>
  </si>
  <si>
    <t>EFICIENCIA</t>
  </si>
  <si>
    <t>La empresa integra las intervenciones en la comunidad a su estrategia de negocio; amplia el impacto de su intervención social   movilizando   recursos   de   otras   empresas   o   de organizaciones   privadas   y/o   de   organismos   públicos. Además de eso, contribuye con programas y articulaciones duraderas que dan soporte a los miembros de la comunidad, principalmente a los menos favorecidos y más vulnerables, para generar negocios y/o iniciativas productivas de base social con vistas a la mejora de la productividad y la promoción del emprendedorismo. La empresa asume también iniciativas y/o fortalece la capacidad de oportunidades de los proveedores locales de contribuir con su cadena de valor, de modo de ampliar la  capacidad  de  radicación  de  recursos  financieros  y  la oportunidad de multiplicar los resultados positivos.</t>
  </si>
  <si>
    <t>35.4.1</t>
  </si>
  <si>
    <t>La   empresa   integra   las   intervenciones   comunitarias   con   su estrategia de negocio.</t>
  </si>
  <si>
    <t>35.4.2</t>
  </si>
  <si>
    <t>La   empresa   optimiza   el   impacto   de   su   intervención   social movilizando recursos de otras empresas u organizaciones privadas y/o la participación de órganos públicos.</t>
  </si>
  <si>
    <t>35.4.3</t>
  </si>
  <si>
    <t>La  empresa  contribuye  con  programas  y  asociaciones  duraderas que den soporte a los miembros de la comunidad – principalmente a los menos favorecidos y más vulnerables- para generar negocios y/o iniciativas productivas de base social con vistas a la mejora de la productividad y la promoción del emprendedorismo.</t>
  </si>
  <si>
    <t>35.4.4</t>
  </si>
  <si>
    <t>La empresa participa activamente de la discusión de problemas comunitarios y de la búsqueda de soluciones.</t>
  </si>
  <si>
    <t>35.4.5</t>
  </si>
  <si>
    <t>Laempresapromueveiniciativasyfortalecelacapacidadyoportunidad de los proveedores locales para contribuir con cadenas de valor.</t>
  </si>
  <si>
    <t>PROTAGONISMO</t>
  </si>
  <si>
    <t>La  empresa  se  empeña  en  contribuir  al  desarrollo  de  las comunidades  o  regiones  en  las  que  actúa,  implantando programas institucionales orientados hacia el desarrollo de capacidades, la generación de ingresos, educación o capacitación   que   promueven   modelos   y   herramientas replicables  a  otros  contextos.  La  empresa  se  involucra igualmente  con  las  partes  interesadas,  los  medios  de comunicación,  y  organismos  competentes  del  gobierno o   de  la  sociedad  civil,   además   de  articular  con  otras empresas a favor de la comunidad local.</t>
  </si>
  <si>
    <t>35.5.1</t>
  </si>
  <si>
    <t>Los    programas    gerenciados    por    la    empresa    se    formalizan en    programas    institucionales,    buscando    el    desarrollo    de capacidades, la generación de ingresos, educación y capacitación, etc., que promueven modelos y herramientas replicables en otros contextos.</t>
  </si>
  <si>
    <t>35.5.2</t>
  </si>
  <si>
    <t>La empresa se articula con otras empresas en favor de la comunidad local o de la sociedad en general.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</si>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</sst>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535E0-45F7-4559-9D21-7EFA21745B5C}">
  <dimension ref="D1:O39"/>
  <sheetViews>
    <sheetView tabSelected="1" topLeftCell="A29" zoomScaleNormal="100" workbookViewId="0">
      <selection activeCell="D38" sqref="D38:H3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28.25" customHeight="1" x14ac:dyDescent="0.35">
      <c r="D3" s="7" t="s">
        <v>2</v>
      </c>
      <c r="E3" s="8"/>
      <c r="F3" s="9" t="s">
        <v>3</v>
      </c>
      <c r="G3" s="10"/>
      <c r="H3" s="11"/>
    </row>
    <row r="4" spans="4:15" ht="25.2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36" customHeight="1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36" customHeight="1" x14ac:dyDescent="0.35">
      <c r="D8" s="21"/>
      <c r="E8" s="26"/>
      <c r="F8" s="23" t="s">
        <v>15</v>
      </c>
      <c r="G8" s="24" t="s">
        <v>16</v>
      </c>
      <c r="H8" s="25" t="s">
        <v>5</v>
      </c>
    </row>
    <row r="9" spans="4:15" ht="15.65" customHeight="1" x14ac:dyDescent="0.35">
      <c r="D9" s="15" t="s">
        <v>17</v>
      </c>
      <c r="E9" s="16"/>
      <c r="F9" s="16"/>
      <c r="G9" s="16"/>
      <c r="H9" s="27"/>
    </row>
    <row r="10" spans="4:15" x14ac:dyDescent="0.35">
      <c r="D10" s="28" t="s">
        <v>7</v>
      </c>
      <c r="E10" s="29" t="s">
        <v>8</v>
      </c>
      <c r="F10" s="29" t="s">
        <v>9</v>
      </c>
      <c r="G10" s="29" t="s">
        <v>10</v>
      </c>
      <c r="H10" s="25"/>
    </row>
    <row r="11" spans="4:15" ht="36" customHeight="1" x14ac:dyDescent="0.35">
      <c r="D11" s="21">
        <v>2</v>
      </c>
      <c r="E11" s="30" t="s">
        <v>18</v>
      </c>
      <c r="F11" s="23" t="s">
        <v>19</v>
      </c>
      <c r="G11" s="31" t="s">
        <v>20</v>
      </c>
      <c r="H11" s="25" t="s">
        <v>1</v>
      </c>
    </row>
    <row r="12" spans="4:15" ht="36" customHeight="1" x14ac:dyDescent="0.35">
      <c r="D12" s="21"/>
      <c r="E12" s="30"/>
      <c r="F12" s="23" t="s">
        <v>21</v>
      </c>
      <c r="G12" s="31" t="s">
        <v>22</v>
      </c>
      <c r="H12" s="25" t="s">
        <v>1</v>
      </c>
    </row>
    <row r="13" spans="4:15" ht="48" x14ac:dyDescent="0.35">
      <c r="D13" s="21"/>
      <c r="E13" s="30"/>
      <c r="F13" s="23" t="s">
        <v>23</v>
      </c>
      <c r="G13" s="31" t="s">
        <v>24</v>
      </c>
      <c r="H13" s="25" t="s">
        <v>5</v>
      </c>
    </row>
    <row r="14" spans="4:15" ht="36" customHeight="1" x14ac:dyDescent="0.35">
      <c r="D14" s="21"/>
      <c r="E14" s="30"/>
      <c r="F14" s="23" t="s">
        <v>25</v>
      </c>
      <c r="G14" s="31" t="s">
        <v>26</v>
      </c>
      <c r="H14" s="25" t="s">
        <v>5</v>
      </c>
    </row>
    <row r="15" spans="4:15" ht="36" customHeight="1" x14ac:dyDescent="0.35">
      <c r="D15" s="21"/>
      <c r="E15" s="30"/>
      <c r="F15" s="23" t="s">
        <v>27</v>
      </c>
      <c r="G15" s="31" t="s">
        <v>28</v>
      </c>
      <c r="H15" s="25" t="s">
        <v>1</v>
      </c>
    </row>
    <row r="16" spans="4:15" ht="15.65" customHeight="1" x14ac:dyDescent="0.35">
      <c r="D16" s="15" t="s">
        <v>29</v>
      </c>
      <c r="E16" s="16"/>
      <c r="F16" s="16"/>
      <c r="G16" s="16"/>
      <c r="H16" s="17"/>
    </row>
    <row r="17" spans="4:8" x14ac:dyDescent="0.35">
      <c r="D17" s="28" t="s">
        <v>7</v>
      </c>
      <c r="E17" s="29" t="s">
        <v>8</v>
      </c>
      <c r="F17" s="29" t="s">
        <v>9</v>
      </c>
      <c r="G17" s="29" t="s">
        <v>10</v>
      </c>
      <c r="H17" s="20" t="s">
        <v>11</v>
      </c>
    </row>
    <row r="18" spans="4:8" ht="44.4" customHeight="1" x14ac:dyDescent="0.35">
      <c r="D18" s="21">
        <v>3</v>
      </c>
      <c r="E18" s="30" t="s">
        <v>30</v>
      </c>
      <c r="F18" s="23" t="s">
        <v>31</v>
      </c>
      <c r="G18" s="31" t="s">
        <v>32</v>
      </c>
      <c r="H18" s="25" t="s">
        <v>5</v>
      </c>
    </row>
    <row r="19" spans="4:8" ht="44.4" customHeight="1" x14ac:dyDescent="0.35">
      <c r="D19" s="21"/>
      <c r="E19" s="30"/>
      <c r="F19" s="23" t="s">
        <v>33</v>
      </c>
      <c r="G19" s="32" t="s">
        <v>34</v>
      </c>
      <c r="H19" s="25" t="s">
        <v>5</v>
      </c>
    </row>
    <row r="20" spans="4:8" ht="44.4" customHeight="1" x14ac:dyDescent="0.35">
      <c r="D20" s="21"/>
      <c r="E20" s="30"/>
      <c r="F20" s="23" t="s">
        <v>35</v>
      </c>
      <c r="G20" s="32" t="s">
        <v>36</v>
      </c>
      <c r="H20" s="25" t="s">
        <v>5</v>
      </c>
    </row>
    <row r="21" spans="4:8" ht="44.4" customHeight="1" x14ac:dyDescent="0.35">
      <c r="D21" s="21"/>
      <c r="E21" s="30"/>
      <c r="F21" s="23" t="s">
        <v>37</v>
      </c>
      <c r="G21" s="32" t="s">
        <v>38</v>
      </c>
      <c r="H21" s="25" t="s">
        <v>1</v>
      </c>
    </row>
    <row r="22" spans="4:8" ht="44.4" customHeight="1" x14ac:dyDescent="0.35">
      <c r="D22" s="21"/>
      <c r="E22" s="30"/>
      <c r="F22" s="23" t="s">
        <v>39</v>
      </c>
      <c r="G22" s="32" t="s">
        <v>40</v>
      </c>
      <c r="H22" s="25" t="s">
        <v>5</v>
      </c>
    </row>
    <row r="23" spans="4:8" ht="15.65" customHeight="1" x14ac:dyDescent="0.35">
      <c r="D23" s="15" t="s">
        <v>41</v>
      </c>
      <c r="E23" s="16"/>
      <c r="F23" s="16"/>
      <c r="G23" s="16"/>
      <c r="H23" s="17"/>
    </row>
    <row r="24" spans="4:8" x14ac:dyDescent="0.35">
      <c r="D24" s="28" t="s">
        <v>7</v>
      </c>
      <c r="E24" s="29" t="s">
        <v>8</v>
      </c>
      <c r="F24" s="29" t="s">
        <v>9</v>
      </c>
      <c r="G24" s="29" t="s">
        <v>10</v>
      </c>
      <c r="H24" s="20" t="s">
        <v>11</v>
      </c>
    </row>
    <row r="25" spans="4:8" ht="35.4" customHeight="1" x14ac:dyDescent="0.35">
      <c r="D25" s="21">
        <v>4</v>
      </c>
      <c r="E25" s="30" t="s">
        <v>42</v>
      </c>
      <c r="F25" s="23" t="s">
        <v>43</v>
      </c>
      <c r="G25" s="32" t="s">
        <v>44</v>
      </c>
      <c r="H25" s="25" t="s">
        <v>1</v>
      </c>
    </row>
    <row r="26" spans="4:8" ht="48" x14ac:dyDescent="0.35">
      <c r="D26" s="21"/>
      <c r="E26" s="30"/>
      <c r="F26" s="23" t="s">
        <v>45</v>
      </c>
      <c r="G26" s="32" t="s">
        <v>46</v>
      </c>
      <c r="H26" s="25" t="s">
        <v>5</v>
      </c>
    </row>
    <row r="27" spans="4:8" ht="72" x14ac:dyDescent="0.35">
      <c r="D27" s="21"/>
      <c r="E27" s="30"/>
      <c r="F27" s="23" t="s">
        <v>47</v>
      </c>
      <c r="G27" s="32" t="s">
        <v>48</v>
      </c>
      <c r="H27" s="25" t="s">
        <v>1</v>
      </c>
    </row>
    <row r="28" spans="4:8" ht="35.4" customHeight="1" x14ac:dyDescent="0.35">
      <c r="D28" s="21"/>
      <c r="E28" s="30"/>
      <c r="F28" s="23" t="s">
        <v>49</v>
      </c>
      <c r="G28" s="32" t="s">
        <v>50</v>
      </c>
      <c r="H28" s="25" t="s">
        <v>1</v>
      </c>
    </row>
    <row r="29" spans="4:8" ht="35.4" customHeight="1" x14ac:dyDescent="0.35">
      <c r="D29" s="21"/>
      <c r="E29" s="30"/>
      <c r="F29" s="23" t="s">
        <v>51</v>
      </c>
      <c r="G29" s="32" t="s">
        <v>52</v>
      </c>
      <c r="H29" s="25" t="s">
        <v>1</v>
      </c>
    </row>
    <row r="30" spans="4:8" ht="15.65" customHeight="1" x14ac:dyDescent="0.35">
      <c r="D30" s="15" t="s">
        <v>53</v>
      </c>
      <c r="E30" s="16"/>
      <c r="F30" s="16"/>
      <c r="G30" s="16"/>
      <c r="H30" s="17"/>
    </row>
    <row r="31" spans="4:8" x14ac:dyDescent="0.35">
      <c r="D31" s="28" t="s">
        <v>7</v>
      </c>
      <c r="E31" s="29" t="s">
        <v>8</v>
      </c>
      <c r="F31" s="29" t="s">
        <v>9</v>
      </c>
      <c r="G31" s="29" t="s">
        <v>10</v>
      </c>
      <c r="H31" s="20" t="s">
        <v>11</v>
      </c>
    </row>
    <row r="32" spans="4:8" ht="60" x14ac:dyDescent="0.35">
      <c r="D32" s="21">
        <v>5</v>
      </c>
      <c r="E32" s="30" t="s">
        <v>54</v>
      </c>
      <c r="F32" s="23" t="s">
        <v>55</v>
      </c>
      <c r="G32" s="32" t="s">
        <v>56</v>
      </c>
      <c r="H32" s="25" t="s">
        <v>5</v>
      </c>
    </row>
    <row r="33" spans="4:8" ht="36" customHeight="1" thickBot="1" x14ac:dyDescent="0.4">
      <c r="D33" s="33"/>
      <c r="E33" s="34"/>
      <c r="F33" s="23" t="s">
        <v>57</v>
      </c>
      <c r="G33" s="35" t="s">
        <v>58</v>
      </c>
      <c r="H33" s="36" t="s">
        <v>1</v>
      </c>
    </row>
    <row r="34" spans="4:8" ht="21" customHeight="1" x14ac:dyDescent="0.35">
      <c r="D34" s="37" t="s">
        <v>59</v>
      </c>
      <c r="E34" s="38"/>
      <c r="F34" s="38"/>
      <c r="G34" s="38"/>
      <c r="H34" s="39"/>
    </row>
    <row r="35" spans="4:8" ht="16.25" customHeight="1" x14ac:dyDescent="0.35">
      <c r="D35" s="40" t="s">
        <v>60</v>
      </c>
      <c r="E35" s="41"/>
      <c r="F35" s="42">
        <v>1</v>
      </c>
      <c r="G35" s="42"/>
      <c r="H35" s="25">
        <f>COUNTIF(H7:H33,H36)+COUNTIF(H7:H33,H37)</f>
        <v>19</v>
      </c>
    </row>
    <row r="36" spans="4:8" ht="16.25" customHeight="1" x14ac:dyDescent="0.35">
      <c r="D36" s="43" t="s">
        <v>61</v>
      </c>
      <c r="E36" s="44"/>
      <c r="F36" s="45">
        <f>G36*F35/H35</f>
        <v>0.52631578947368418</v>
      </c>
      <c r="G36" s="23">
        <f>COUNTIF(H7:H33,H36)</f>
        <v>10</v>
      </c>
      <c r="H36" s="25" t="s">
        <v>1</v>
      </c>
    </row>
    <row r="37" spans="4:8" ht="16.25" customHeight="1" x14ac:dyDescent="0.35">
      <c r="D37" s="46"/>
      <c r="E37" s="47"/>
      <c r="F37" s="45">
        <f>G37*F35/H35</f>
        <v>0.47368421052631576</v>
      </c>
      <c r="G37" s="23">
        <f>COUNTIF(H7:H33,H37)</f>
        <v>9</v>
      </c>
      <c r="H37" s="25" t="s">
        <v>5</v>
      </c>
    </row>
    <row r="38" spans="4:8" ht="21" customHeight="1" x14ac:dyDescent="0.35">
      <c r="D38" s="48" t="s">
        <v>62</v>
      </c>
      <c r="E38" s="49"/>
      <c r="F38" s="49"/>
      <c r="G38" s="49"/>
      <c r="H38" s="50"/>
    </row>
    <row r="39" spans="4:8" ht="90" customHeight="1" thickBot="1" x14ac:dyDescent="0.4">
      <c r="D39" s="51"/>
      <c r="E39" s="52"/>
      <c r="F39" s="52"/>
      <c r="G39" s="52"/>
      <c r="H39" s="53"/>
    </row>
  </sheetData>
  <mergeCells count="24">
    <mergeCell ref="D34:G34"/>
    <mergeCell ref="D35:E35"/>
    <mergeCell ref="D36:E37"/>
    <mergeCell ref="D38:H38"/>
    <mergeCell ref="D39:H39"/>
    <mergeCell ref="D23:G23"/>
    <mergeCell ref="D25:D29"/>
    <mergeCell ref="E25:E29"/>
    <mergeCell ref="D30:G30"/>
    <mergeCell ref="D32:D33"/>
    <mergeCell ref="E32:E33"/>
    <mergeCell ref="D9:H9"/>
    <mergeCell ref="D11:D15"/>
    <mergeCell ref="E11:E15"/>
    <mergeCell ref="D16:G16"/>
    <mergeCell ref="D18:D22"/>
    <mergeCell ref="E18:E22"/>
    <mergeCell ref="D2:H2"/>
    <mergeCell ref="D3:E3"/>
    <mergeCell ref="F3:H3"/>
    <mergeCell ref="D4:H4"/>
    <mergeCell ref="D5:G5"/>
    <mergeCell ref="D7:D8"/>
    <mergeCell ref="E7:E8"/>
  </mergeCells>
  <conditionalFormatting sqref="F36:F37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32:H33 H18:H22 H25:H29 H7:H8 H10:H15" xr:uid="{4B03DC58-5B8C-48F5-BE38-273F9765FDC5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2020-11-09T02:53:42Z</dcterms:created>
  <dcterms:modified xsi:type="dcterms:W3CDTF">2020-11-09T02:53:42Z</dcterms:modified>
</cp:coreProperties>
</file>