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C:\Users\USUARIO\Desktop\AAMM\Maestria MBA UA\1er trimestre\RSE\FORMATOS ETHOS EVALUACIÓN\Gob corp y gestión\"/>
    </mc:Choice>
  </mc:AlternateContent>
  <xr:revisionPtr revIDLastSave="0" documentId="8_{4A43EFC1-5D87-4F3B-ADC7-51B719EC39B6}" xr6:coauthVersionLast="36" xr6:coauthVersionMax="36" xr10:uidLastSave="{00000000-0000-0000-0000-000000000000}"/>
  <bookViews>
    <workbookView xWindow="0" yWindow="0" windowWidth="19200" windowHeight="6930" xr2:uid="{2C0EF4F8-136B-423D-9F85-CFA6E2598C4F}"/>
  </bookViews>
  <sheets>
    <sheet name="5" sheetId="1" r:id="rId1"/>
  </sheet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9" i="1" l="1"/>
  <c r="F39" i="1" s="1"/>
  <c r="G38" i="1"/>
  <c r="F38" i="1" s="1"/>
  <c r="H37" i="1"/>
</calcChain>
</file>

<file path=xl/sharedStrings.xml><?xml version="1.0" encoding="utf-8"?>
<sst xmlns="http://schemas.openxmlformats.org/spreadsheetml/2006/main" count="110" uniqueCount="67">
  <si>
    <t>DIMENSIÓN GOBIERNO CORPORATIVO Y GESTIÓN</t>
  </si>
  <si>
    <t>SI</t>
  </si>
  <si>
    <t>Indicador</t>
  </si>
  <si>
    <t>5 Gobernabilidad Corporativa (empresas de capital cerrado)</t>
  </si>
  <si>
    <t>Trata del sistema de toma de decisiones de la empresa dirigido a la consecución de los objetivos Organizacionales, de forma que se haga de manera responsable y coherente con los principios de RS/ Sustentabilidad.</t>
  </si>
  <si>
    <t>NO</t>
  </si>
  <si>
    <t>CUMPLIMIENTO Y/0 TRATAMIENTO INICIAL</t>
  </si>
  <si>
    <t>Estadio</t>
  </si>
  <si>
    <t>Descripción</t>
  </si>
  <si>
    <t>Item</t>
  </si>
  <si>
    <t>Pregunta</t>
  </si>
  <si>
    <t>Calificación</t>
  </si>
  <si>
    <t>La empresa actúa de acuerdo a la legislación y cuenta con una estructura de administración orientada a la toma de decisiones.</t>
  </si>
  <si>
    <t>5.1.1</t>
  </si>
  <si>
    <t>La empresa cumple requisitos legales en todas las operaciones,  aún cuando esos requisitos no sean adecuadamente fiscalizados.</t>
  </si>
  <si>
    <t>5.1.2</t>
  </si>
  <si>
    <t>La empresa tiene procedimientos para que sus colaboradores conozcan la legislación por la cual se rigen.</t>
  </si>
  <si>
    <t>5.1.3</t>
  </si>
  <si>
    <t>La empresa posee una estructura de administración formalizada.</t>
  </si>
  <si>
    <t>INICIATIVAS Y PRÁCTICAS</t>
  </si>
  <si>
    <t>La empresa realiza auditorías internas y externas que acompañan los resultados. Esos controles orientan el proceso de toma de decisión. La empresa también toma la iniciativa de dialogar e involucrar a las partes interesadas.</t>
  </si>
  <si>
    <t>5.2.1</t>
  </si>
  <si>
    <t>La empresa realiza periódicamente auditorías internas y externas de sus resultados.</t>
  </si>
  <si>
    <t>5.2.2</t>
  </si>
  <si>
    <t>La empresa establece los niveles de competencia de las personas que toman decisiones en nombre de la organización.</t>
  </si>
  <si>
    <t>5.2.3</t>
  </si>
  <si>
    <t>La empresa orienta su toma de decisiones en base a los controles internos y externos.</t>
  </si>
  <si>
    <t>5.2.4</t>
  </si>
  <si>
    <t>La empresa cuenta con iniciativas de diálogo y participación de las  partes interesadas (como público interno, gobierno, accionistas, ONGs, instituciones financieras, entre otros).</t>
  </si>
  <si>
    <t>POLÍTICAS, PROCEDIMIENTOS Y SISTEMAS DE GESTION</t>
  </si>
  <si>
    <t>La empresa rinde cuentas formal y públicamente y sus documentos expresan principios y valores que son difundidos tanto en el público interno como el externo. Presenta evidencias de que sus impactos sociales y ambientales son validados por un proceso de toma de decisiones que proviene de una estructura de gobierno corporativo que contempla la existencia de un consejo cuyas normativas garantizan el tratamiento justo y equitativo de los socios y mecanismos de resolución de conflictos societarios.</t>
  </si>
  <si>
    <t>5.3.1</t>
  </si>
  <si>
    <t>La empresa cuenta con procedimientos formales de rendición de cuentas financieras de forma pública.</t>
  </si>
  <si>
    <t>5.3.2</t>
  </si>
  <si>
    <t>Los documentos que expresan principios y valores se comunican formalmente para el público interno y externo.</t>
  </si>
  <si>
    <t>5.3.3</t>
  </si>
  <si>
    <t>La  empresa  cuenta  con  evidencias  que  avalan  los  impactos  sociales  y  ambientales  en  el proceso de toma de decisión.</t>
  </si>
  <si>
    <t>5.3.4</t>
  </si>
  <si>
    <t>La empresa cuenta con una estructura de gobierno que contempla la existencia de un Consejo (Consejo de Administración o Consejo Consultivo).</t>
  </si>
  <si>
    <t>5.3.5</t>
  </si>
  <si>
    <t>Existen  dispositivos  que  garantizan  el  tratamiento  justo  y  equitativo  de  los  socios  y mecanismos de resolución de conflictos societarios.</t>
  </si>
  <si>
    <t>EFICIENCIA</t>
  </si>
  <si>
    <t>La empresa rinde cuentas públicamente de los resultados económicos, sociales y ambientales; evalúa periódicamente su proceso de gobierno y gestiona canales formales de vinculación entre las partes interesadas. Adopta prácticas formales de relacionamiento con asociados e intenta influenciarlos con su perspectiva de sustentabilidad. Al nombrar a los miembros de su consejo o seleccionar a sus socios, se orienta por criterios objetivos y dispone de procedimientos formales para evaluación de impactos sociales y ambientales en el proceso de toma de decisión.</t>
  </si>
  <si>
    <t>5.4.1</t>
  </si>
  <si>
    <t>La empresa cuenta con procedimientos formales de rendición de cuentas de los resultados económicos, sociales y ambientales.</t>
  </si>
  <si>
    <t>5.4.2</t>
  </si>
  <si>
    <t>La empresa evalúa periódicamente sus procesos de gobierno, ajustándolos de acuerdo a los resultados y comunicando los cambios a toda la empresa.</t>
  </si>
  <si>
    <t>5.4.3</t>
  </si>
  <si>
    <t>La empresa cuenta con canales formales de relacionamiento con partes interesadas, los que acompaña también con los canales tradicionales de vía única (SAC,  defensoría y dirección de contacto tipo “hable con nosotros”).</t>
  </si>
  <si>
    <t>5.4.4</t>
  </si>
  <si>
    <t>La empresa cuenta con prácticas formales de relacionamiento con asociados y los influencia en su gestión para alinearlos al desarrollo sustentable.</t>
  </si>
  <si>
    <t>5.4.5</t>
  </si>
  <si>
    <t>Al   nombrar   a   los   miembros   del   consejo,   los   socios   tienen   en   cuenta:   habilidades, conocimientos,    especialización    e    independencia    para    orientar    el    direccionamiento estratégico  de  la  organización,  así  como  la  capacidad  de  lidiar  con  cuestiones  relativas  a oportunidades y riesgos socioambientles  y de monitorear la actuación de quienes gestionan (directoría ejecutiva).</t>
  </si>
  <si>
    <t>PROTAGONISMO</t>
  </si>
  <si>
    <t>La empresa promueve la oportunidad para que representantes de segmentos en desventaja, desde un punto de vista económico y social, ocupen cargos de jefatura en la organización. Se asegura también que los aspectos sociales y ambientales se incorporen en la definición de los negocios y las operaciones.</t>
  </si>
  <si>
    <t>5.5.1</t>
  </si>
  <si>
    <t>La  empresa  promueve  oportunidades  para  que  grupos  provenientes  de  segmentos  en desventaja en la sociedad ocupen cargos de jefatura en la organización.</t>
  </si>
  <si>
    <t>5.5.2</t>
  </si>
  <si>
    <t>Por su actuación, la empresa ejerce su influencia para que se den avances en el gobierno corporativo de otras empresas, del sector o de asociados.</t>
  </si>
  <si>
    <t>5.5.3</t>
  </si>
  <si>
    <t>El consejo incorpora y asegura que la dirección ejecutiva también adopta consideraciones de orden social y ambiental en la definición de negocios y de las operaciones.</t>
  </si>
  <si>
    <t>5.5.4</t>
  </si>
  <si>
    <t>La administración de la empresa cuenta con un proceso formal de autoevaluación que incluye criterios socioambientales.</t>
  </si>
  <si>
    <t>RESULTADOS</t>
  </si>
  <si>
    <t>Total Preguntas</t>
  </si>
  <si>
    <t>Porcentaje de Cumplimiento</t>
  </si>
  <si>
    <t>PLAN DE ACCIÓN (Mantenimiento o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</si>
</sst>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sz val="9"/>
      <color theme="1"/>
      <name val="Calibri Light"/>
      <family val="2"/>
      <scheme val="major"/>
    </font>
    <font>
      <b/>
      <sz val="9"/>
      <color theme="0"/>
      <name val="Calibri Light"/>
      <family val="2"/>
      <scheme val="major"/>
    </font>
    <font>
      <b/>
      <sz val="9"/>
      <color theme="1"/>
      <name val="Calibri Light"/>
      <family val="2"/>
      <scheme val="major"/>
    </font>
    <font>
      <b/>
      <sz val="9"/>
      <name val="Calibri Light"/>
      <family val="2"/>
      <scheme val="major"/>
    </font>
    <font>
      <sz val="9"/>
      <color theme="0"/>
      <name val="Calibri Light"/>
      <family val="2"/>
      <scheme val="major"/>
    </font>
  </fonts>
  <fills count="7">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1"/>
        <bgColor indexed="64"/>
      </patternFill>
    </fill>
    <fill>
      <patternFill patternType="solid">
        <fgColor theme="4" tint="-0.249977111117893"/>
        <bgColor indexed="64"/>
      </patternFill>
    </fill>
  </fills>
  <borders count="2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0">
    <xf numFmtId="0" fontId="0" fillId="0" borderId="0" xfId="0"/>
    <xf numFmtId="0" fontId="1" fillId="2" borderId="0" xfId="0" applyFont="1" applyFill="1"/>
    <xf numFmtId="0" fontId="1" fillId="2" borderId="0" xfId="0" applyFont="1" applyFill="1" applyAlignment="1">
      <alignment horizontal="center"/>
    </xf>
    <xf numFmtId="0" fontId="0" fillId="2" borderId="0" xfId="0" applyFill="1"/>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2" fillId="5" borderId="11"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1" fillId="0" borderId="9" xfId="0" applyFont="1" applyBorder="1" applyAlignment="1">
      <alignment horizontal="left" vertical="center" wrapText="1"/>
    </xf>
    <xf numFmtId="0" fontId="1" fillId="0" borderId="13" xfId="0" applyFont="1" applyBorder="1" applyAlignment="1">
      <alignment horizontal="center" vertical="center"/>
    </xf>
    <xf numFmtId="0" fontId="1" fillId="0" borderId="13" xfId="0" applyFont="1" applyBorder="1" applyAlignment="1">
      <alignment horizontal="left" vertical="center" wrapText="1"/>
    </xf>
    <xf numFmtId="0" fontId="1" fillId="0" borderId="15" xfId="0" applyFont="1" applyBorder="1" applyAlignment="1">
      <alignment horizontal="center" vertical="center"/>
    </xf>
    <xf numFmtId="0" fontId="3" fillId="0" borderId="16" xfId="0" applyFont="1" applyBorder="1" applyAlignment="1">
      <alignment horizontal="center" vertical="center"/>
    </xf>
    <xf numFmtId="0" fontId="1" fillId="0" borderId="17" xfId="0" applyFont="1" applyBorder="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1" fillId="0" borderId="5" xfId="0" applyFont="1" applyBorder="1" applyAlignment="1">
      <alignment horizontal="left" vertical="center" wrapText="1"/>
    </xf>
    <xf numFmtId="0" fontId="1" fillId="0" borderId="5" xfId="0" applyFont="1" applyBorder="1" applyAlignment="1">
      <alignment horizontal="center" vertical="center"/>
    </xf>
    <xf numFmtId="0" fontId="1" fillId="0" borderId="5" xfId="0" applyFont="1" applyBorder="1" applyAlignment="1">
      <alignment vertical="center" wrapText="1"/>
    </xf>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vertical="center"/>
    </xf>
    <xf numFmtId="0" fontId="3" fillId="0" borderId="11" xfId="0" applyFont="1" applyBorder="1" applyAlignment="1">
      <alignment horizontal="center" vertical="center"/>
    </xf>
    <xf numFmtId="0" fontId="3" fillId="0" borderId="21" xfId="0" applyFont="1" applyBorder="1" applyAlignment="1">
      <alignment horizontal="center" vertical="center"/>
    </xf>
    <xf numFmtId="9" fontId="3" fillId="0" borderId="5" xfId="0" applyNumberFormat="1"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64" fontId="3" fillId="0" borderId="5" xfId="0" applyNumberFormat="1"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2"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15" xfId="0" applyFont="1" applyFill="1" applyBorder="1" applyAlignment="1">
      <alignment horizontal="center" vertical="center"/>
    </xf>
    <xf numFmtId="0" fontId="1" fillId="0" borderId="26" xfId="0" applyFont="1" applyBorder="1" applyAlignment="1">
      <alignment horizontal="center"/>
    </xf>
    <xf numFmtId="0" fontId="1" fillId="0" borderId="27" xfId="0" applyFont="1" applyBorder="1" applyAlignment="1">
      <alignment horizontal="center"/>
    </xf>
    <xf numFmtId="0" fontId="1" fillId="0" borderId="28"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B70FD-C49A-462D-9C7B-EE1F934A3688}">
  <dimension ref="D1:P41"/>
  <sheetViews>
    <sheetView tabSelected="1" topLeftCell="A31" zoomScaleNormal="100" workbookViewId="0">
      <selection activeCell="B40" sqref="B40"/>
    </sheetView>
  </sheetViews>
  <sheetFormatPr baseColWidth="10" defaultColWidth="11.54296875" defaultRowHeight="14.5" x14ac:dyDescent="0.35"/>
  <cols>
    <col min="1" max="3" width="11.54296875" style="3"/>
    <col min="4" max="4" width="6.90625" style="1" bestFit="1" customWidth="1"/>
    <col min="5" max="5" width="36.6328125" style="1" customWidth="1"/>
    <col min="6" max="6" width="8.08984375" style="2" customWidth="1"/>
    <col min="7" max="7" width="40.1796875" style="1" customWidth="1"/>
    <col min="8" max="8" width="11.36328125" style="1" customWidth="1"/>
    <col min="9" max="15" width="11.54296875" style="3"/>
    <col min="16" max="16" width="0" style="3" hidden="1" customWidth="1"/>
    <col min="17" max="16384" width="11.54296875" style="3"/>
  </cols>
  <sheetData>
    <row r="1" spans="4:16" ht="15" thickBot="1" x14ac:dyDescent="0.4"/>
    <row r="2" spans="4:16" ht="25.25" customHeight="1" x14ac:dyDescent="0.35">
      <c r="D2" s="4" t="s">
        <v>0</v>
      </c>
      <c r="E2" s="5"/>
      <c r="F2" s="5"/>
      <c r="G2" s="5"/>
      <c r="H2" s="6"/>
      <c r="P2" s="3" t="s">
        <v>1</v>
      </c>
    </row>
    <row r="3" spans="4:16" ht="15.65" customHeight="1" x14ac:dyDescent="0.35">
      <c r="D3" s="7" t="s">
        <v>2</v>
      </c>
      <c r="E3" s="8"/>
      <c r="F3" s="9" t="s">
        <v>3</v>
      </c>
      <c r="G3" s="9"/>
      <c r="H3" s="10"/>
    </row>
    <row r="4" spans="4:16" ht="36.5" customHeight="1" x14ac:dyDescent="0.35">
      <c r="D4" s="11" t="s">
        <v>4</v>
      </c>
      <c r="E4" s="12"/>
      <c r="F4" s="12"/>
      <c r="G4" s="12"/>
      <c r="H4" s="13"/>
      <c r="P4" s="3" t="s">
        <v>5</v>
      </c>
    </row>
    <row r="5" spans="4:16" ht="15.65" customHeight="1" x14ac:dyDescent="0.35">
      <c r="D5" s="14" t="s">
        <v>6</v>
      </c>
      <c r="E5" s="15"/>
      <c r="F5" s="15"/>
      <c r="G5" s="15"/>
      <c r="H5" s="16"/>
    </row>
    <row r="6" spans="4:16" x14ac:dyDescent="0.35">
      <c r="D6" s="17" t="s">
        <v>7</v>
      </c>
      <c r="E6" s="18" t="s">
        <v>8</v>
      </c>
      <c r="F6" s="18" t="s">
        <v>9</v>
      </c>
      <c r="G6" s="18" t="s">
        <v>10</v>
      </c>
      <c r="H6" s="19" t="s">
        <v>11</v>
      </c>
    </row>
    <row r="7" spans="4:16" ht="36" x14ac:dyDescent="0.35">
      <c r="D7" s="20">
        <v>1</v>
      </c>
      <c r="E7" s="21" t="s">
        <v>12</v>
      </c>
      <c r="F7" s="22" t="s">
        <v>13</v>
      </c>
      <c r="G7" s="23" t="s">
        <v>14</v>
      </c>
      <c r="H7" s="24" t="s">
        <v>1</v>
      </c>
    </row>
    <row r="8" spans="4:16" ht="24" x14ac:dyDescent="0.35">
      <c r="D8" s="25"/>
      <c r="E8" s="26"/>
      <c r="F8" s="22" t="s">
        <v>15</v>
      </c>
      <c r="G8" s="23" t="s">
        <v>16</v>
      </c>
      <c r="H8" s="24" t="s">
        <v>1</v>
      </c>
    </row>
    <row r="9" spans="4:16" ht="24" x14ac:dyDescent="0.35">
      <c r="D9" s="25"/>
      <c r="E9" s="26"/>
      <c r="F9" s="22" t="s">
        <v>17</v>
      </c>
      <c r="G9" s="23" t="s">
        <v>18</v>
      </c>
      <c r="H9" s="24" t="s">
        <v>1</v>
      </c>
    </row>
    <row r="10" spans="4:16" ht="15.65" customHeight="1" x14ac:dyDescent="0.35">
      <c r="D10" s="14" t="s">
        <v>19</v>
      </c>
      <c r="E10" s="15"/>
      <c r="F10" s="15"/>
      <c r="G10" s="15"/>
      <c r="H10" s="16"/>
    </row>
    <row r="11" spans="4:16" x14ac:dyDescent="0.35">
      <c r="D11" s="27" t="s">
        <v>7</v>
      </c>
      <c r="E11" s="28" t="s">
        <v>8</v>
      </c>
      <c r="F11" s="28" t="s">
        <v>9</v>
      </c>
      <c r="G11" s="28" t="s">
        <v>10</v>
      </c>
      <c r="H11" s="19" t="s">
        <v>11</v>
      </c>
    </row>
    <row r="12" spans="4:16" ht="24" x14ac:dyDescent="0.35">
      <c r="D12" s="29">
        <v>2</v>
      </c>
      <c r="E12" s="30" t="s">
        <v>20</v>
      </c>
      <c r="F12" s="31" t="s">
        <v>21</v>
      </c>
      <c r="G12" s="32" t="s">
        <v>22</v>
      </c>
      <c r="H12" s="24" t="s">
        <v>1</v>
      </c>
    </row>
    <row r="13" spans="4:16" ht="36" x14ac:dyDescent="0.35">
      <c r="D13" s="29"/>
      <c r="E13" s="30"/>
      <c r="F13" s="31" t="s">
        <v>23</v>
      </c>
      <c r="G13" s="32" t="s">
        <v>24</v>
      </c>
      <c r="H13" s="24" t="s">
        <v>1</v>
      </c>
    </row>
    <row r="14" spans="4:16" ht="24" x14ac:dyDescent="0.35">
      <c r="D14" s="29"/>
      <c r="E14" s="30"/>
      <c r="F14" s="31" t="s">
        <v>25</v>
      </c>
      <c r="G14" s="32" t="s">
        <v>26</v>
      </c>
      <c r="H14" s="24" t="s">
        <v>1</v>
      </c>
    </row>
    <row r="15" spans="4:16" ht="36" x14ac:dyDescent="0.35">
      <c r="D15" s="29"/>
      <c r="E15" s="30"/>
      <c r="F15" s="31" t="s">
        <v>27</v>
      </c>
      <c r="G15" s="32" t="s">
        <v>28</v>
      </c>
      <c r="H15" s="24" t="s">
        <v>1</v>
      </c>
    </row>
    <row r="16" spans="4:16" ht="15.65" customHeight="1" x14ac:dyDescent="0.35">
      <c r="D16" s="14" t="s">
        <v>29</v>
      </c>
      <c r="E16" s="15"/>
      <c r="F16" s="15"/>
      <c r="G16" s="15"/>
      <c r="H16" s="16"/>
    </row>
    <row r="17" spans="4:8" x14ac:dyDescent="0.35">
      <c r="D17" s="27" t="s">
        <v>7</v>
      </c>
      <c r="E17" s="28" t="s">
        <v>8</v>
      </c>
      <c r="F17" s="28" t="s">
        <v>9</v>
      </c>
      <c r="G17" s="28" t="s">
        <v>10</v>
      </c>
      <c r="H17" s="19" t="s">
        <v>11</v>
      </c>
    </row>
    <row r="18" spans="4:8" ht="25.75" customHeight="1" x14ac:dyDescent="0.35">
      <c r="D18" s="29">
        <v>3</v>
      </c>
      <c r="E18" s="30" t="s">
        <v>30</v>
      </c>
      <c r="F18" s="31" t="s">
        <v>31</v>
      </c>
      <c r="G18" s="32" t="s">
        <v>32</v>
      </c>
      <c r="H18" s="24" t="s">
        <v>1</v>
      </c>
    </row>
    <row r="19" spans="4:8" ht="24" x14ac:dyDescent="0.35">
      <c r="D19" s="29"/>
      <c r="E19" s="30"/>
      <c r="F19" s="31" t="s">
        <v>33</v>
      </c>
      <c r="G19" s="32" t="s">
        <v>34</v>
      </c>
      <c r="H19" s="24" t="s">
        <v>1</v>
      </c>
    </row>
    <row r="20" spans="4:8" ht="36" x14ac:dyDescent="0.35">
      <c r="D20" s="29"/>
      <c r="E20" s="30"/>
      <c r="F20" s="31" t="s">
        <v>35</v>
      </c>
      <c r="G20" s="32" t="s">
        <v>36</v>
      </c>
      <c r="H20" s="24" t="s">
        <v>1</v>
      </c>
    </row>
    <row r="21" spans="4:8" ht="36" x14ac:dyDescent="0.35">
      <c r="D21" s="29"/>
      <c r="E21" s="30"/>
      <c r="F21" s="31" t="s">
        <v>37</v>
      </c>
      <c r="G21" s="32" t="s">
        <v>38</v>
      </c>
      <c r="H21" s="24" t="s">
        <v>1</v>
      </c>
    </row>
    <row r="22" spans="4:8" ht="36" x14ac:dyDescent="0.35">
      <c r="D22" s="29"/>
      <c r="E22" s="30"/>
      <c r="F22" s="31" t="s">
        <v>39</v>
      </c>
      <c r="G22" s="32" t="s">
        <v>40</v>
      </c>
      <c r="H22" s="24" t="s">
        <v>1</v>
      </c>
    </row>
    <row r="23" spans="4:8" ht="15.65" customHeight="1" x14ac:dyDescent="0.35">
      <c r="D23" s="14" t="s">
        <v>41</v>
      </c>
      <c r="E23" s="15"/>
      <c r="F23" s="15"/>
      <c r="G23" s="15"/>
      <c r="H23" s="16"/>
    </row>
    <row r="24" spans="4:8" x14ac:dyDescent="0.35">
      <c r="D24" s="27" t="s">
        <v>7</v>
      </c>
      <c r="E24" s="28" t="s">
        <v>8</v>
      </c>
      <c r="F24" s="28" t="s">
        <v>9</v>
      </c>
      <c r="G24" s="28" t="s">
        <v>10</v>
      </c>
      <c r="H24" s="19" t="s">
        <v>11</v>
      </c>
    </row>
    <row r="25" spans="4:8" ht="44.4" customHeight="1" x14ac:dyDescent="0.35">
      <c r="D25" s="29">
        <v>4</v>
      </c>
      <c r="E25" s="30" t="s">
        <v>42</v>
      </c>
      <c r="F25" s="31" t="s">
        <v>43</v>
      </c>
      <c r="G25" s="32" t="s">
        <v>44</v>
      </c>
      <c r="H25" s="24" t="s">
        <v>1</v>
      </c>
    </row>
    <row r="26" spans="4:8" ht="44.4" customHeight="1" x14ac:dyDescent="0.35">
      <c r="D26" s="29"/>
      <c r="E26" s="30"/>
      <c r="F26" s="31" t="s">
        <v>45</v>
      </c>
      <c r="G26" s="32" t="s">
        <v>46</v>
      </c>
      <c r="H26" s="24" t="s">
        <v>1</v>
      </c>
    </row>
    <row r="27" spans="4:8" ht="44.4" customHeight="1" x14ac:dyDescent="0.35">
      <c r="D27" s="29"/>
      <c r="E27" s="30"/>
      <c r="F27" s="31" t="s">
        <v>47</v>
      </c>
      <c r="G27" s="32" t="s">
        <v>48</v>
      </c>
      <c r="H27" s="24" t="s">
        <v>1</v>
      </c>
    </row>
    <row r="28" spans="4:8" ht="44.4" customHeight="1" x14ac:dyDescent="0.35">
      <c r="D28" s="29"/>
      <c r="E28" s="30"/>
      <c r="F28" s="31" t="s">
        <v>49</v>
      </c>
      <c r="G28" s="32" t="s">
        <v>50</v>
      </c>
      <c r="H28" s="24" t="s">
        <v>1</v>
      </c>
    </row>
    <row r="29" spans="4:8" ht="84" x14ac:dyDescent="0.35">
      <c r="D29" s="29"/>
      <c r="E29" s="30"/>
      <c r="F29" s="31" t="s">
        <v>51</v>
      </c>
      <c r="G29" s="32" t="s">
        <v>52</v>
      </c>
      <c r="H29" s="24" t="s">
        <v>1</v>
      </c>
    </row>
    <row r="30" spans="4:8" ht="15.65" customHeight="1" x14ac:dyDescent="0.35">
      <c r="D30" s="14" t="s">
        <v>53</v>
      </c>
      <c r="E30" s="15"/>
      <c r="F30" s="15"/>
      <c r="G30" s="15"/>
      <c r="H30" s="16"/>
    </row>
    <row r="31" spans="4:8" x14ac:dyDescent="0.35">
      <c r="D31" s="27" t="s">
        <v>7</v>
      </c>
      <c r="E31" s="28" t="s">
        <v>8</v>
      </c>
      <c r="F31" s="28" t="s">
        <v>9</v>
      </c>
      <c r="G31" s="28" t="s">
        <v>10</v>
      </c>
      <c r="H31" s="19" t="s">
        <v>11</v>
      </c>
    </row>
    <row r="32" spans="4:8" ht="36" x14ac:dyDescent="0.35">
      <c r="D32" s="29">
        <v>5</v>
      </c>
      <c r="E32" s="30" t="s">
        <v>54</v>
      </c>
      <c r="F32" s="31" t="s">
        <v>55</v>
      </c>
      <c r="G32" s="32" t="s">
        <v>56</v>
      </c>
      <c r="H32" s="24" t="s">
        <v>1</v>
      </c>
    </row>
    <row r="33" spans="4:8" ht="36" x14ac:dyDescent="0.35">
      <c r="D33" s="29"/>
      <c r="E33" s="30"/>
      <c r="F33" s="31" t="s">
        <v>57</v>
      </c>
      <c r="G33" s="32" t="s">
        <v>58</v>
      </c>
      <c r="H33" s="24" t="s">
        <v>5</v>
      </c>
    </row>
    <row r="34" spans="4:8" ht="36" x14ac:dyDescent="0.35">
      <c r="D34" s="29"/>
      <c r="E34" s="30"/>
      <c r="F34" s="31" t="s">
        <v>59</v>
      </c>
      <c r="G34" s="32" t="s">
        <v>60</v>
      </c>
      <c r="H34" s="24" t="s">
        <v>1</v>
      </c>
    </row>
    <row r="35" spans="4:8" ht="36.5" customHeight="1" thickBot="1" x14ac:dyDescent="0.4">
      <c r="D35" s="29"/>
      <c r="E35" s="30"/>
      <c r="F35" s="31" t="s">
        <v>61</v>
      </c>
      <c r="G35" s="32" t="s">
        <v>62</v>
      </c>
      <c r="H35" s="24" t="s">
        <v>5</v>
      </c>
    </row>
    <row r="36" spans="4:8" ht="21" customHeight="1" x14ac:dyDescent="0.35">
      <c r="D36" s="33" t="s">
        <v>63</v>
      </c>
      <c r="E36" s="34"/>
      <c r="F36" s="34"/>
      <c r="G36" s="34"/>
      <c r="H36" s="35"/>
    </row>
    <row r="37" spans="4:8" ht="16.25" customHeight="1" x14ac:dyDescent="0.35">
      <c r="D37" s="36" t="s">
        <v>64</v>
      </c>
      <c r="E37" s="37"/>
      <c r="F37" s="38">
        <v>1</v>
      </c>
      <c r="G37" s="38"/>
      <c r="H37" s="24">
        <f>COUNTIF(H7:H35,H38)+COUNTIF(H7:H35,H39)</f>
        <v>21</v>
      </c>
    </row>
    <row r="38" spans="4:8" ht="16.25" customHeight="1" x14ac:dyDescent="0.35">
      <c r="D38" s="39" t="s">
        <v>65</v>
      </c>
      <c r="E38" s="40"/>
      <c r="F38" s="41">
        <f>G38*F37/H37</f>
        <v>0.90476190476190477</v>
      </c>
      <c r="G38" s="31">
        <f>COUNTIF(H7:H35,H38)</f>
        <v>19</v>
      </c>
      <c r="H38" s="24" t="s">
        <v>1</v>
      </c>
    </row>
    <row r="39" spans="4:8" ht="16.25" customHeight="1" x14ac:dyDescent="0.35">
      <c r="D39" s="42"/>
      <c r="E39" s="43"/>
      <c r="F39" s="41">
        <f>G39*F37/H37</f>
        <v>9.5238095238095233E-2</v>
      </c>
      <c r="G39" s="31">
        <f>COUNTIF(H7:H35,H39)</f>
        <v>2</v>
      </c>
      <c r="H39" s="24" t="s">
        <v>5</v>
      </c>
    </row>
    <row r="40" spans="4:8" ht="21" customHeight="1" x14ac:dyDescent="0.35">
      <c r="D40" s="44" t="s">
        <v>66</v>
      </c>
      <c r="E40" s="45"/>
      <c r="F40" s="45"/>
      <c r="G40" s="45"/>
      <c r="H40" s="46"/>
    </row>
    <row r="41" spans="4:8" ht="90" customHeight="1" thickBot="1" x14ac:dyDescent="0.4">
      <c r="D41" s="47"/>
      <c r="E41" s="48"/>
      <c r="F41" s="48"/>
      <c r="G41" s="48"/>
      <c r="H41" s="49"/>
    </row>
  </sheetData>
  <mergeCells count="24">
    <mergeCell ref="D36:G36"/>
    <mergeCell ref="D37:E37"/>
    <mergeCell ref="D38:E39"/>
    <mergeCell ref="D40:H40"/>
    <mergeCell ref="D41:H41"/>
    <mergeCell ref="D23:G23"/>
    <mergeCell ref="D25:D29"/>
    <mergeCell ref="E25:E29"/>
    <mergeCell ref="D30:G30"/>
    <mergeCell ref="D32:D35"/>
    <mergeCell ref="E32:E35"/>
    <mergeCell ref="D10:G10"/>
    <mergeCell ref="D12:D15"/>
    <mergeCell ref="E12:E15"/>
    <mergeCell ref="D16:G16"/>
    <mergeCell ref="D18:D22"/>
    <mergeCell ref="E18:E22"/>
    <mergeCell ref="D2:H2"/>
    <mergeCell ref="D3:E3"/>
    <mergeCell ref="F3:H3"/>
    <mergeCell ref="D4:H4"/>
    <mergeCell ref="D5:G5"/>
    <mergeCell ref="D7:D9"/>
    <mergeCell ref="E7:E9"/>
  </mergeCells>
  <conditionalFormatting sqref="F38:F39">
    <cfRule type="colorScale" priority="1">
      <colorScale>
        <cfvo type="min"/>
        <cfvo type="max"/>
        <color rgb="FFFF7128"/>
        <color rgb="FF92D050"/>
      </colorScale>
    </cfRule>
    <cfRule type="colorScale" priority="2">
      <colorScale>
        <cfvo type="min"/>
        <cfvo type="max"/>
        <color rgb="FFFF7128"/>
        <color theme="9"/>
      </colorScale>
    </cfRule>
  </conditionalFormatting>
  <dataValidations count="1">
    <dataValidation type="list" allowBlank="1" showInputMessage="1" showErrorMessage="1" sqref="H7:H9 H32:H35 H12:H15 H18:H22 H25:H29" xr:uid="{037DCA3F-C8DD-4B1F-B243-DDF646D8A441}">
      <formula1>$P$2:$P$4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2020-11-09T02:54:56Z</dcterms:created>
  <dcterms:modified xsi:type="dcterms:W3CDTF">2020-11-09T02:54:56Z</dcterms:modified>
</cp:coreProperties>
</file>