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8ACE3B71-F611-40EA-A0AB-3C81CA2D95B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B4" i="1"/>
  <c r="E4" i="1" l="1"/>
  <c r="E5" i="1"/>
  <c r="E6" i="1"/>
  <c r="E7" i="1"/>
  <c r="E8" i="1"/>
  <c r="E9" i="1"/>
  <c r="E10" i="1"/>
  <c r="E11" i="1"/>
  <c r="E12" i="1"/>
  <c r="F4" i="1"/>
  <c r="F5" i="1"/>
  <c r="F6" i="1"/>
  <c r="F7" i="1"/>
  <c r="F8" i="1"/>
  <c r="F9" i="1"/>
  <c r="F10" i="1"/>
  <c r="F11" i="1"/>
  <c r="F12" i="1"/>
</calcChain>
</file>

<file path=xl/sharedStrings.xml><?xml version="1.0" encoding="utf-8"?>
<sst xmlns="http://schemas.openxmlformats.org/spreadsheetml/2006/main" count="9" uniqueCount="9">
  <si>
    <t>Precio 1</t>
  </si>
  <si>
    <t xml:space="preserve">Demanda 1 </t>
  </si>
  <si>
    <t>Oferta 1</t>
  </si>
  <si>
    <t>Precio</t>
  </si>
  <si>
    <t>Demanda 2</t>
  </si>
  <si>
    <t>Oferta 2</t>
  </si>
  <si>
    <t>Punto de Equilibrio</t>
  </si>
  <si>
    <t>Cantidades</t>
  </si>
  <si>
    <t>ALCOHOL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</si>
</sst>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;[Red]\-&quot;$&quot;\ #,##0"/>
    <numFmt numFmtId="165" formatCode="_-&quot;$&quot;\ * #,##0_-;\-&quot;$&quot;\ * #,##0_-;_-&quot;$&quot;\ 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center"/>
    </xf>
    <xf numFmtId="0" fontId="2" fillId="0" borderId="0" xfId="0" applyFont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Punto</a:t>
            </a:r>
            <a:r>
              <a:rPr lang="es-CO" baseline="0"/>
              <a:t> de equilibrio 2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2478291223698047"/>
          <c:y val="0.1359985826776082"/>
          <c:w val="0.82797440944881873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strRef>
              <c:f>Hoja1!$E$3</c:f>
              <c:strCache>
                <c:ptCount val="1"/>
                <c:pt idx="0">
                  <c:v>Demanda 2</c:v>
                </c:pt>
              </c:strCache>
            </c:strRef>
          </c:tx>
          <c:spPr>
            <a:ln w="19050" cap="rnd">
              <a:solidFill>
                <a:schemeClr val="accent2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shade val="76000"/>
                </a:schemeClr>
              </a:solidFill>
              <a:ln w="9525">
                <a:solidFill>
                  <a:schemeClr val="accent2">
                    <a:shade val="76000"/>
                  </a:schemeClr>
                </a:solidFill>
              </a:ln>
              <a:effectLst/>
            </c:spPr>
          </c:marker>
          <c:xVal>
            <c:numRef>
              <c:f>Hoja1!$E$4:$E$12</c:f>
              <c:numCache>
                <c:formatCode>General</c:formatCode>
                <c:ptCount val="9"/>
                <c:pt idx="0">
                  <c:v>90000</c:v>
                </c:pt>
                <c:pt idx="1">
                  <c:v>85500</c:v>
                </c:pt>
                <c:pt idx="2">
                  <c:v>71910</c:v>
                </c:pt>
                <c:pt idx="3">
                  <c:v>64980</c:v>
                </c:pt>
                <c:pt idx="4">
                  <c:v>60300</c:v>
                </c:pt>
                <c:pt idx="5">
                  <c:v>47700</c:v>
                </c:pt>
                <c:pt idx="6">
                  <c:v>43704</c:v>
                </c:pt>
                <c:pt idx="7">
                  <c:v>31050</c:v>
                </c:pt>
                <c:pt idx="8">
                  <c:v>26955</c:v>
                </c:pt>
              </c:numCache>
            </c:numRef>
          </c:xVal>
          <c:yVal>
            <c:numRef>
              <c:f>Hoja1!$B$4:$B$12</c:f>
              <c:numCache>
                <c:formatCode>General</c:formatCode>
                <c:ptCount val="9"/>
                <c:pt idx="0">
                  <c:v>5000</c:v>
                </c:pt>
                <c:pt idx="1">
                  <c:v>6400</c:v>
                </c:pt>
                <c:pt idx="2">
                  <c:v>7200</c:v>
                </c:pt>
                <c:pt idx="3">
                  <c:v>7500</c:v>
                </c:pt>
                <c:pt idx="4">
                  <c:v>7795</c:v>
                </c:pt>
                <c:pt idx="5">
                  <c:v>8150</c:v>
                </c:pt>
                <c:pt idx="6">
                  <c:v>8600</c:v>
                </c:pt>
                <c:pt idx="7">
                  <c:v>9500</c:v>
                </c:pt>
                <c:pt idx="8">
                  <c:v>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BA-4391-8C49-23F036A6EFCD}"/>
            </c:ext>
          </c:extLst>
        </c:ser>
        <c:ser>
          <c:idx val="1"/>
          <c:order val="1"/>
          <c:tx>
            <c:strRef>
              <c:f>Hoja1!$F$3</c:f>
              <c:strCache>
                <c:ptCount val="1"/>
                <c:pt idx="0">
                  <c:v>Oferta 2</c:v>
                </c:pt>
              </c:strCache>
            </c:strRef>
          </c:tx>
          <c:spPr>
            <a:ln w="190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xVal>
            <c:numRef>
              <c:f>Hoja1!$F$4:$F$12</c:f>
              <c:numCache>
                <c:formatCode>General</c:formatCode>
                <c:ptCount val="9"/>
                <c:pt idx="0">
                  <c:v>24000</c:v>
                </c:pt>
                <c:pt idx="1">
                  <c:v>25380</c:v>
                </c:pt>
                <c:pt idx="2">
                  <c:v>27900</c:v>
                </c:pt>
                <c:pt idx="3">
                  <c:v>29952</c:v>
                </c:pt>
                <c:pt idx="4">
                  <c:v>34200</c:v>
                </c:pt>
                <c:pt idx="5">
                  <c:v>35400</c:v>
                </c:pt>
                <c:pt idx="6">
                  <c:v>37200</c:v>
                </c:pt>
                <c:pt idx="7">
                  <c:v>41100</c:v>
                </c:pt>
                <c:pt idx="8">
                  <c:v>46200</c:v>
                </c:pt>
              </c:numCache>
            </c:numRef>
          </c:xVal>
          <c:yVal>
            <c:numRef>
              <c:f>Hoja1!$B$4:$B$12</c:f>
              <c:numCache>
                <c:formatCode>General</c:formatCode>
                <c:ptCount val="9"/>
                <c:pt idx="0">
                  <c:v>5000</c:v>
                </c:pt>
                <c:pt idx="1">
                  <c:v>6400</c:v>
                </c:pt>
                <c:pt idx="2">
                  <c:v>7200</c:v>
                </c:pt>
                <c:pt idx="3">
                  <c:v>7500</c:v>
                </c:pt>
                <c:pt idx="4">
                  <c:v>7795</c:v>
                </c:pt>
                <c:pt idx="5">
                  <c:v>8150</c:v>
                </c:pt>
                <c:pt idx="6">
                  <c:v>8600</c:v>
                </c:pt>
                <c:pt idx="7">
                  <c:v>9500</c:v>
                </c:pt>
                <c:pt idx="8">
                  <c:v>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BA-4391-8C49-23F036A6E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0115391"/>
        <c:axId val="1900115807"/>
      </c:scatterChart>
      <c:valAx>
        <c:axId val="1900115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0115807"/>
        <c:crosses val="autoZero"/>
        <c:crossBetween val="midCat"/>
      </c:valAx>
      <c:valAx>
        <c:axId val="190011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PRECIOS</a:t>
                </a:r>
              </a:p>
            </c:rich>
          </c:tx>
          <c:layout>
            <c:manualLayout>
              <c:xMode val="edge"/>
              <c:yMode val="edge"/>
              <c:x val="0"/>
              <c:y val="0.404610531175459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01153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091677934197623"/>
          <c:y val="0.14628885567777289"/>
          <c:w val="0.16134697809238491"/>
          <c:h val="0.13392946696367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</xdr:row>
      <xdr:rowOff>9523</xdr:rowOff>
    </xdr:from>
    <xdr:to>
      <xdr:col>14</xdr:col>
      <xdr:colOff>0</xdr:colOff>
      <xdr:row>17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23131</xdr:colOff>
      <xdr:row>19</xdr:row>
      <xdr:rowOff>40821</xdr:rowOff>
    </xdr:from>
    <xdr:to>
      <xdr:col>13</xdr:col>
      <xdr:colOff>707571</xdr:colOff>
      <xdr:row>30</xdr:row>
      <xdr:rowOff>81643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85131" y="3660321"/>
          <a:ext cx="9828440" cy="214992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>
              <a:latin typeface="Cambria" panose="02040503050406030204" pitchFamily="18" charset="0"/>
            </a:rPr>
            <a:t>Sin Intervención Del</a:t>
          </a:r>
          <a:r>
            <a:rPr lang="es-CO" sz="1200" b="1" baseline="0">
              <a:latin typeface="Cambria" panose="02040503050406030204" pitchFamily="18" charset="0"/>
            </a:rPr>
            <a:t> Estado</a:t>
          </a:r>
        </a:p>
        <a:p>
          <a:pPr algn="ctr"/>
          <a:r>
            <a:rPr lang="es-CO" sz="1200" b="1" baseline="0">
              <a:latin typeface="Cambria" panose="02040503050406030204" pitchFamily="18" charset="0"/>
            </a:rPr>
            <a:t>Acohol</a:t>
          </a:r>
        </a:p>
        <a:p>
          <a:pPr algn="ctr"/>
          <a:endParaRPr lang="es-CO" sz="1200" b="1" baseline="0">
            <a:latin typeface="Cambria" panose="02040503050406030204" pitchFamily="18" charset="0"/>
          </a:endParaRPr>
        </a:p>
        <a:p>
          <a:pPr algn="l"/>
          <a:r>
            <a:rPr lang="es-CO" sz="1200" b="0" baseline="0">
              <a:latin typeface="Cambria" panose="02040503050406030204" pitchFamily="18" charset="0"/>
            </a:rPr>
            <a:t>Como consecuencia de la aparición del Covid-19 el precio del Alcohol se volvió inasequible para gran parte de la población, sin embargo, el gobierno decide no intervenir en la actividad económica del Alcohol.</a:t>
          </a:r>
        </a:p>
        <a:p>
          <a:pPr algn="l"/>
          <a:endParaRPr lang="es-CO" sz="1200" b="0" baseline="0">
            <a:latin typeface="Cambria" panose="02040503050406030204" pitchFamily="18" charset="0"/>
          </a:endParaRPr>
        </a:p>
        <a:p>
          <a:pPr algn="l"/>
          <a:r>
            <a:rPr lang="es-CO" sz="1200" b="0" baseline="0">
              <a:latin typeface="Cambria" panose="02040503050406030204" pitchFamily="18" charset="0"/>
            </a:rPr>
            <a:t>Al no generarse una intervencion del estado el precio sigue siendo inasequible, una consecuencia sería que las personas optaran por buscar protección en otros productos que quizás no tengan la misma efectividad e incluso podría generar que la población no pueda cumplir las medidas de protección establecidas mundialmente generando así un posible mayor contagio de la enfermedad.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0.44544</cdr:x>
      <cdr:y>0.39053</cdr:y>
    </cdr:from>
    <cdr:to>
      <cdr:x>0.65832</cdr:x>
      <cdr:y>0.45562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371725" y="1257302"/>
          <a:ext cx="11334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4"/>
  <sheetViews>
    <sheetView tabSelected="1" zoomScale="70" zoomScaleNormal="70" workbookViewId="0">
      <selection activeCell="P19" sqref="P19"/>
    </sheetView>
  </sheetViews>
  <sheetFormatPr baseColWidth="10" defaultRowHeight="15" x14ac:dyDescent="0.25"/>
  <sheetData>
    <row r="2" spans="2:6" x14ac:dyDescent="0.25">
      <c r="B2" s="4" t="s">
        <v>8</v>
      </c>
      <c r="C2" s="5"/>
      <c r="D2" s="5"/>
      <c r="E2" s="5"/>
      <c r="F2" s="6"/>
    </row>
    <row r="3" spans="2:6" x14ac:dyDescent="0.25">
      <c r="B3" s="2" t="s">
        <v>0</v>
      </c>
      <c r="C3" s="2" t="s">
        <v>1</v>
      </c>
      <c r="D3" s="2" t="s">
        <v>2</v>
      </c>
      <c r="E3" s="2" t="s">
        <v>4</v>
      </c>
      <c r="F3" s="2" t="s">
        <v>5</v>
      </c>
    </row>
    <row r="4" spans="2:6" x14ac:dyDescent="0.25">
      <c r="B4" s="1">
        <f>4000+1000</f>
        <v>5000</v>
      </c>
      <c r="C4" s="1">
        <v>10000</v>
      </c>
      <c r="D4" s="1">
        <v>4000</v>
      </c>
      <c r="E4" s="1">
        <f t="shared" ref="E4:E12" si="0">C4+(C4*8)</f>
        <v>90000</v>
      </c>
      <c r="F4" s="1">
        <f t="shared" ref="F4:F12" si="1">D4+(D4*5)</f>
        <v>24000</v>
      </c>
    </row>
    <row r="5" spans="2:6" x14ac:dyDescent="0.25">
      <c r="B5" s="1">
        <f>1000+5400</f>
        <v>6400</v>
      </c>
      <c r="C5" s="1">
        <v>9500</v>
      </c>
      <c r="D5" s="1">
        <v>4230</v>
      </c>
      <c r="E5" s="1">
        <f t="shared" si="0"/>
        <v>85500</v>
      </c>
      <c r="F5" s="1">
        <f t="shared" si="1"/>
        <v>25380</v>
      </c>
    </row>
    <row r="6" spans="2:6" x14ac:dyDescent="0.25">
      <c r="B6" s="1">
        <v>7200</v>
      </c>
      <c r="C6" s="1">
        <v>7990</v>
      </c>
      <c r="D6" s="1">
        <v>4650</v>
      </c>
      <c r="E6" s="1">
        <f t="shared" si="0"/>
        <v>71910</v>
      </c>
      <c r="F6" s="1">
        <f t="shared" si="1"/>
        <v>27900</v>
      </c>
    </row>
    <row r="7" spans="2:6" x14ac:dyDescent="0.25">
      <c r="B7" s="1">
        <v>7500</v>
      </c>
      <c r="C7" s="1">
        <v>7220</v>
      </c>
      <c r="D7" s="1">
        <v>4992</v>
      </c>
      <c r="E7" s="1">
        <f t="shared" si="0"/>
        <v>64980</v>
      </c>
      <c r="F7" s="1">
        <f t="shared" si="1"/>
        <v>29952</v>
      </c>
    </row>
    <row r="8" spans="2:6" x14ac:dyDescent="0.25">
      <c r="B8" s="1">
        <v>7795</v>
      </c>
      <c r="C8" s="1">
        <v>6700</v>
      </c>
      <c r="D8" s="1">
        <v>5700</v>
      </c>
      <c r="E8" s="1">
        <f t="shared" si="0"/>
        <v>60300</v>
      </c>
      <c r="F8" s="1">
        <f t="shared" si="1"/>
        <v>34200</v>
      </c>
    </row>
    <row r="9" spans="2:6" x14ac:dyDescent="0.25">
      <c r="B9" s="1">
        <v>8150</v>
      </c>
      <c r="C9" s="1">
        <v>5300</v>
      </c>
      <c r="D9" s="1">
        <v>5900</v>
      </c>
      <c r="E9" s="1">
        <f t="shared" si="0"/>
        <v>47700</v>
      </c>
      <c r="F9" s="1">
        <f t="shared" si="1"/>
        <v>35400</v>
      </c>
    </row>
    <row r="10" spans="2:6" x14ac:dyDescent="0.25">
      <c r="B10" s="1">
        <v>8600</v>
      </c>
      <c r="C10" s="1">
        <v>4856</v>
      </c>
      <c r="D10" s="1">
        <v>6200</v>
      </c>
      <c r="E10" s="1">
        <f t="shared" si="0"/>
        <v>43704</v>
      </c>
      <c r="F10" s="1">
        <f t="shared" si="1"/>
        <v>37200</v>
      </c>
    </row>
    <row r="11" spans="2:6" x14ac:dyDescent="0.25">
      <c r="B11" s="1">
        <v>9500</v>
      </c>
      <c r="C11" s="1">
        <v>3450</v>
      </c>
      <c r="D11" s="1">
        <v>6850</v>
      </c>
      <c r="E11" s="1">
        <f t="shared" si="0"/>
        <v>31050</v>
      </c>
      <c r="F11" s="1">
        <f t="shared" si="1"/>
        <v>41100</v>
      </c>
    </row>
    <row r="12" spans="2:6" x14ac:dyDescent="0.25">
      <c r="B12" s="1">
        <v>10000</v>
      </c>
      <c r="C12" s="1">
        <v>2995</v>
      </c>
      <c r="D12" s="1">
        <v>7700</v>
      </c>
      <c r="E12" s="1">
        <f t="shared" si="0"/>
        <v>26955</v>
      </c>
      <c r="F12" s="1">
        <f t="shared" si="1"/>
        <v>46200</v>
      </c>
    </row>
    <row r="14" spans="2:6" x14ac:dyDescent="0.25">
      <c r="B14" s="9" t="s">
        <v>6</v>
      </c>
      <c r="C14" s="9"/>
      <c r="D14" s="9"/>
    </row>
    <row r="15" spans="2:6" x14ac:dyDescent="0.25">
      <c r="B15" s="1" t="s">
        <v>3</v>
      </c>
      <c r="C15" s="10">
        <v>9500</v>
      </c>
      <c r="D15" s="10"/>
    </row>
    <row r="16" spans="2:6" x14ac:dyDescent="0.25">
      <c r="B16" s="1" t="s">
        <v>7</v>
      </c>
      <c r="C16" s="11">
        <v>41100</v>
      </c>
      <c r="D16" s="11"/>
    </row>
    <row r="17" spans="2:4" x14ac:dyDescent="0.25">
      <c r="B17" s="3"/>
      <c r="C17" s="7"/>
      <c r="D17" s="8"/>
    </row>
    <row r="24" spans="2:4" ht="15.75" customHeight="1" x14ac:dyDescent="0.25"/>
  </sheetData>
  <mergeCells count="5">
    <mergeCell ref="B2:F2"/>
    <mergeCell ref="C17:D17"/>
    <mergeCell ref="B14:D14"/>
    <mergeCell ref="C15:D15"/>
    <mergeCell ref="C16:D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dcterms:created xsi:type="dcterms:W3CDTF">2020-05-20T05:02:39Z</dcterms:created>
  <dcterms:modified xsi:type="dcterms:W3CDTF">2020-10-25T05:06:24Z</dcterms:modified>
</cp:coreProperties>
</file>