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6DDBDCEE-BC0E-4984-B13A-781FE2908D0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B4" i="1"/>
  <c r="B30" i="1"/>
  <c r="B29" i="1"/>
  <c r="F37" i="1" l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</calcChain>
</file>

<file path=xl/sharedStrings.xml><?xml version="1.0" encoding="utf-8"?>
<sst xmlns="http://schemas.openxmlformats.org/spreadsheetml/2006/main" count="16" uniqueCount="11">
  <si>
    <t>Precio 1</t>
  </si>
  <si>
    <t xml:space="preserve">Demanda 1 </t>
  </si>
  <si>
    <t>Oferta 1</t>
  </si>
  <si>
    <t>Punto de equilibrio</t>
  </si>
  <si>
    <t>Precio</t>
  </si>
  <si>
    <t xml:space="preserve">Cantidad </t>
  </si>
  <si>
    <t>Demanda 2</t>
  </si>
  <si>
    <t>Oferta 2</t>
  </si>
  <si>
    <t>Punto de Equilibrio</t>
  </si>
  <si>
    <t>Cantidades</t>
  </si>
  <si>
    <t>ALCOHOL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</si>
</sst>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colors>
    <mruColors>
      <color rgb="FFFFE3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Punto</a:t>
            </a:r>
            <a:r>
              <a:rPr lang="es-CO" baseline="0"/>
              <a:t> de equilibrio 1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1964691623226111"/>
          <c:y val="0.12540042250816208"/>
          <c:w val="0.82509930008748911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strRef>
              <c:f>Hoja1!$C$3</c:f>
              <c:strCache>
                <c:ptCount val="1"/>
                <c:pt idx="0">
                  <c:v>Demanda 1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Hoja1!$C$4:$C$12</c:f>
              <c:numCache>
                <c:formatCode>General</c:formatCode>
                <c:ptCount val="9"/>
                <c:pt idx="0">
                  <c:v>10000</c:v>
                </c:pt>
                <c:pt idx="1">
                  <c:v>9500</c:v>
                </c:pt>
                <c:pt idx="2">
                  <c:v>7990</c:v>
                </c:pt>
                <c:pt idx="3">
                  <c:v>7220</c:v>
                </c:pt>
                <c:pt idx="4">
                  <c:v>6700</c:v>
                </c:pt>
                <c:pt idx="5">
                  <c:v>5300</c:v>
                </c:pt>
                <c:pt idx="6">
                  <c:v>4856</c:v>
                </c:pt>
                <c:pt idx="7">
                  <c:v>3450</c:v>
                </c:pt>
                <c:pt idx="8">
                  <c:v>2995</c:v>
                </c:pt>
              </c:numCache>
            </c:numRef>
          </c:xVal>
          <c:yVal>
            <c:numRef>
              <c:f>Hoja1!$B$4:$B$12</c:f>
              <c:numCache>
                <c:formatCode>General</c:formatCode>
                <c:ptCount val="9"/>
                <c:pt idx="0">
                  <c:v>5000</c:v>
                </c:pt>
                <c:pt idx="1">
                  <c:v>6400</c:v>
                </c:pt>
                <c:pt idx="2">
                  <c:v>7200</c:v>
                </c:pt>
                <c:pt idx="3">
                  <c:v>7500</c:v>
                </c:pt>
                <c:pt idx="4">
                  <c:v>7795</c:v>
                </c:pt>
                <c:pt idx="5">
                  <c:v>8150</c:v>
                </c:pt>
                <c:pt idx="6">
                  <c:v>8600</c:v>
                </c:pt>
                <c:pt idx="7">
                  <c:v>9500</c:v>
                </c:pt>
                <c:pt idx="8">
                  <c:v>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3A-43A4-8BF9-3FC5FD548496}"/>
            </c:ext>
          </c:extLst>
        </c:ser>
        <c:ser>
          <c:idx val="1"/>
          <c:order val="1"/>
          <c:tx>
            <c:strRef>
              <c:f>Hoja1!$D$3</c:f>
              <c:strCache>
                <c:ptCount val="1"/>
                <c:pt idx="0">
                  <c:v>Oferta 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Hoja1!$D$4:$D$12</c:f>
              <c:numCache>
                <c:formatCode>General</c:formatCode>
                <c:ptCount val="9"/>
                <c:pt idx="0">
                  <c:v>4000</c:v>
                </c:pt>
                <c:pt idx="1">
                  <c:v>4230</c:v>
                </c:pt>
                <c:pt idx="2">
                  <c:v>4650</c:v>
                </c:pt>
                <c:pt idx="3">
                  <c:v>4992</c:v>
                </c:pt>
                <c:pt idx="4">
                  <c:v>5700</c:v>
                </c:pt>
                <c:pt idx="5">
                  <c:v>5900</c:v>
                </c:pt>
                <c:pt idx="6">
                  <c:v>6200</c:v>
                </c:pt>
                <c:pt idx="7">
                  <c:v>6850</c:v>
                </c:pt>
                <c:pt idx="8">
                  <c:v>7700</c:v>
                </c:pt>
              </c:numCache>
            </c:numRef>
          </c:xVal>
          <c:yVal>
            <c:numRef>
              <c:f>Hoja1!$B$4:$B$12</c:f>
              <c:numCache>
                <c:formatCode>General</c:formatCode>
                <c:ptCount val="9"/>
                <c:pt idx="0">
                  <c:v>5000</c:v>
                </c:pt>
                <c:pt idx="1">
                  <c:v>6400</c:v>
                </c:pt>
                <c:pt idx="2">
                  <c:v>7200</c:v>
                </c:pt>
                <c:pt idx="3">
                  <c:v>7500</c:v>
                </c:pt>
                <c:pt idx="4">
                  <c:v>7795</c:v>
                </c:pt>
                <c:pt idx="5">
                  <c:v>8150</c:v>
                </c:pt>
                <c:pt idx="6">
                  <c:v>8600</c:v>
                </c:pt>
                <c:pt idx="7">
                  <c:v>9500</c:v>
                </c:pt>
                <c:pt idx="8">
                  <c:v>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3A-43A4-8BF9-3FC5FD548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575295"/>
        <c:axId val="1899574463"/>
      </c:scatterChart>
      <c:valAx>
        <c:axId val="1899575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99574463"/>
        <c:crosses val="autoZero"/>
        <c:crossBetween val="midCat"/>
      </c:valAx>
      <c:valAx>
        <c:axId val="1899574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PRECIOS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99575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32310650434242"/>
          <c:y val="0.1396751968503937"/>
          <c:w val="0.18559979437598551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Punto</a:t>
            </a:r>
            <a:r>
              <a:rPr lang="es-CO" baseline="0"/>
              <a:t> de equilibrio 2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24782818963372"/>
          <c:y val="0.13599861094372584"/>
          <c:w val="0.82797440944881873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strRef>
              <c:f>Hoja1!$E$28</c:f>
              <c:strCache>
                <c:ptCount val="1"/>
                <c:pt idx="0">
                  <c:v>Demanda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Hoja1!$E$29:$E$37</c:f>
              <c:numCache>
                <c:formatCode>General</c:formatCode>
                <c:ptCount val="9"/>
                <c:pt idx="0">
                  <c:v>90000</c:v>
                </c:pt>
                <c:pt idx="1">
                  <c:v>85500</c:v>
                </c:pt>
                <c:pt idx="2">
                  <c:v>71910</c:v>
                </c:pt>
                <c:pt idx="3">
                  <c:v>64980</c:v>
                </c:pt>
                <c:pt idx="4">
                  <c:v>60300</c:v>
                </c:pt>
                <c:pt idx="5">
                  <c:v>47700</c:v>
                </c:pt>
                <c:pt idx="6">
                  <c:v>43704</c:v>
                </c:pt>
                <c:pt idx="7">
                  <c:v>31050</c:v>
                </c:pt>
                <c:pt idx="8">
                  <c:v>26955</c:v>
                </c:pt>
              </c:numCache>
            </c:numRef>
          </c:xVal>
          <c:yVal>
            <c:numRef>
              <c:f>Hoja1!$B$29:$B$37</c:f>
              <c:numCache>
                <c:formatCode>General</c:formatCode>
                <c:ptCount val="9"/>
                <c:pt idx="0">
                  <c:v>5000</c:v>
                </c:pt>
                <c:pt idx="1">
                  <c:v>6400</c:v>
                </c:pt>
                <c:pt idx="2">
                  <c:v>7200</c:v>
                </c:pt>
                <c:pt idx="3">
                  <c:v>7500</c:v>
                </c:pt>
                <c:pt idx="4">
                  <c:v>7795</c:v>
                </c:pt>
                <c:pt idx="5">
                  <c:v>8150</c:v>
                </c:pt>
                <c:pt idx="6">
                  <c:v>8600</c:v>
                </c:pt>
                <c:pt idx="7">
                  <c:v>9500</c:v>
                </c:pt>
                <c:pt idx="8">
                  <c:v>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BA-4391-8C49-23F036A6EFCD}"/>
            </c:ext>
          </c:extLst>
        </c:ser>
        <c:ser>
          <c:idx val="1"/>
          <c:order val="1"/>
          <c:tx>
            <c:strRef>
              <c:f>Hoja1!$F$28</c:f>
              <c:strCache>
                <c:ptCount val="1"/>
                <c:pt idx="0">
                  <c:v>Oferta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Hoja1!$F$29:$F$37</c:f>
              <c:numCache>
                <c:formatCode>General</c:formatCode>
                <c:ptCount val="9"/>
                <c:pt idx="0">
                  <c:v>24000</c:v>
                </c:pt>
                <c:pt idx="1">
                  <c:v>25380</c:v>
                </c:pt>
                <c:pt idx="2">
                  <c:v>27900</c:v>
                </c:pt>
                <c:pt idx="3">
                  <c:v>29952</c:v>
                </c:pt>
                <c:pt idx="4">
                  <c:v>34200</c:v>
                </c:pt>
                <c:pt idx="5">
                  <c:v>35400</c:v>
                </c:pt>
                <c:pt idx="6">
                  <c:v>37200</c:v>
                </c:pt>
                <c:pt idx="7">
                  <c:v>41100</c:v>
                </c:pt>
                <c:pt idx="8">
                  <c:v>46200</c:v>
                </c:pt>
              </c:numCache>
            </c:numRef>
          </c:xVal>
          <c:yVal>
            <c:numRef>
              <c:f>Hoja1!$B$29:$B$37</c:f>
              <c:numCache>
                <c:formatCode>General</c:formatCode>
                <c:ptCount val="9"/>
                <c:pt idx="0">
                  <c:v>5000</c:v>
                </c:pt>
                <c:pt idx="1">
                  <c:v>6400</c:v>
                </c:pt>
                <c:pt idx="2">
                  <c:v>7200</c:v>
                </c:pt>
                <c:pt idx="3">
                  <c:v>7500</c:v>
                </c:pt>
                <c:pt idx="4">
                  <c:v>7795</c:v>
                </c:pt>
                <c:pt idx="5">
                  <c:v>8150</c:v>
                </c:pt>
                <c:pt idx="6">
                  <c:v>8600</c:v>
                </c:pt>
                <c:pt idx="7">
                  <c:v>9500</c:v>
                </c:pt>
                <c:pt idx="8">
                  <c:v>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BA-4391-8C49-23F036A6E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0115391"/>
        <c:axId val="1900115807"/>
      </c:scatterChart>
      <c:valAx>
        <c:axId val="1900115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0115807"/>
        <c:crosses val="autoZero"/>
        <c:crossBetween val="midCat"/>
      </c:valAx>
      <c:valAx>
        <c:axId val="190011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PRECIOS</a:t>
                </a:r>
              </a:p>
            </c:rich>
          </c:tx>
          <c:layout>
            <c:manualLayout>
              <c:xMode val="edge"/>
              <c:yMode val="edge"/>
              <c:x val="0"/>
              <c:y val="0.404610531175459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01153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091677934197623"/>
          <c:y val="0.14628885567777289"/>
          <c:w val="0.16134697809238491"/>
          <c:h val="0.133929466963671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1</xdr:row>
      <xdr:rowOff>9524</xdr:rowOff>
    </xdr:from>
    <xdr:to>
      <xdr:col>12</xdr:col>
      <xdr:colOff>0</xdr:colOff>
      <xdr:row>15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</xdr:colOff>
      <xdr:row>1</xdr:row>
      <xdr:rowOff>0</xdr:rowOff>
    </xdr:from>
    <xdr:to>
      <xdr:col>20</xdr:col>
      <xdr:colOff>530679</xdr:colOff>
      <xdr:row>17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915525" y="190500"/>
          <a:ext cx="5855154" cy="3143250"/>
        </a:xfrm>
        <a:prstGeom prst="rect">
          <a:avLst/>
        </a:prstGeom>
        <a:solidFill>
          <a:srgbClr val="FFE38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200" b="1">
              <a:latin typeface="Cambria Math" panose="02040503050406030204" pitchFamily="18" charset="0"/>
              <a:ea typeface="Cambria Math" panose="02040503050406030204" pitchFamily="18" charset="0"/>
            </a:rPr>
            <a:t>Punto De Equilibrio</a:t>
          </a:r>
        </a:p>
        <a:p>
          <a:pPr algn="ctr"/>
          <a:r>
            <a:rPr lang="es-CO" sz="1200" b="1" baseline="0">
              <a:latin typeface="Cambria Math" panose="02040503050406030204" pitchFamily="18" charset="0"/>
              <a:ea typeface="Cambria Math" panose="02040503050406030204" pitchFamily="18" charset="0"/>
            </a:rPr>
            <a:t>Alcohol</a:t>
          </a:r>
        </a:p>
        <a:p>
          <a:pPr algn="ctr"/>
          <a:endParaRPr lang="es-CO" sz="1200" b="1" baseline="0">
            <a:latin typeface="Cambria Math" panose="02040503050406030204" pitchFamily="18" charset="0"/>
            <a:ea typeface="Cambria Math" panose="02040503050406030204" pitchFamily="18" charset="0"/>
          </a:endParaRPr>
        </a:p>
        <a:p>
          <a:pPr algn="ctr"/>
          <a:endParaRPr lang="es-CO" sz="1200" b="1" baseline="0">
            <a:latin typeface="Cambria Math" panose="02040503050406030204" pitchFamily="18" charset="0"/>
            <a:ea typeface="Cambria Math" panose="020405030504060302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0">
              <a:latin typeface="Cambria Math" panose="02040503050406030204" pitchFamily="18" charset="0"/>
              <a:ea typeface="Cambria Math" panose="02040503050406030204" pitchFamily="18" charset="0"/>
            </a:rPr>
            <a:t>Teniendo en cuenta</a:t>
          </a:r>
          <a:r>
            <a:rPr lang="es-CO" sz="1200" b="0" baseline="0">
              <a:latin typeface="Cambria Math" panose="02040503050406030204" pitchFamily="18" charset="0"/>
              <a:ea typeface="Cambria Math" panose="02040503050406030204" pitchFamily="18" charset="0"/>
            </a:rPr>
            <a:t> que este es el punto de equilibrio desde antes del covid 19: </a:t>
          </a:r>
          <a:r>
            <a:rPr lang="es-CO" sz="1200" b="0">
              <a:latin typeface="Cambria Math" panose="02040503050406030204" pitchFamily="18" charset="0"/>
              <a:ea typeface="Cambria Math" panose="02040503050406030204" pitchFamily="18" charset="0"/>
            </a:rPr>
            <a:t>En</a:t>
          </a:r>
          <a:r>
            <a:rPr lang="es-CO" sz="1200" b="0" baseline="0">
              <a:latin typeface="Cambria Math" panose="02040503050406030204" pitchFamily="18" charset="0"/>
              <a:ea typeface="Cambria Math" panose="02040503050406030204" pitchFamily="18" charset="0"/>
            </a:rPr>
            <a:t> nuestra gráfica de oferta y demanda se determina el punto de equilibrio (intersección de las 2 curvas) en el que a un precio de $8150 se ofertan y se demandan 5900 unidades de producto, el punto de equilibrio denota el lugar en donde las dos partes llegan a un acuerdo para llevar a cabo sus transacciones, hay negociaciones. </a:t>
          </a:r>
        </a:p>
        <a:p>
          <a:pPr algn="l"/>
          <a:endParaRPr lang="es-CO" sz="1200" b="0" baseline="0">
            <a:latin typeface="Cambria Math" panose="02040503050406030204" pitchFamily="18" charset="0"/>
            <a:ea typeface="Cambria Math" panose="02040503050406030204" pitchFamily="18" charset="0"/>
          </a:endParaRPr>
        </a:p>
        <a:p>
          <a:pPr algn="l"/>
          <a:r>
            <a:rPr lang="es-CO" sz="1200" b="0" baseline="0">
              <a:latin typeface="Cambria Math" panose="02040503050406030204" pitchFamily="18" charset="0"/>
              <a:ea typeface="Cambria Math" panose="02040503050406030204" pitchFamily="18" charset="0"/>
            </a:rPr>
            <a:t>De las gráficas podemos inferir que hay un excedente tanto del productor como del consumidor, en donde los consumidores demandan 5900 productos a $8150, sin embargo, pueden pagar hasta un precio de $10000 por unidad, así, el productor vende 2995 unidades a un precio $7795  pero, el excedente del productor nos dice que este puede vender desde un precio de $5000.</a:t>
          </a:r>
        </a:p>
        <a:p>
          <a:pPr algn="l"/>
          <a:endParaRPr lang="es-CO" sz="1200" b="0" baseline="0">
            <a:latin typeface="Cambria Math" panose="02040503050406030204" pitchFamily="18" charset="0"/>
            <a:ea typeface="Cambria Math" panose="02040503050406030204" pitchFamily="18" charset="0"/>
          </a:endParaRPr>
        </a:p>
      </xdr:txBody>
    </xdr:sp>
    <xdr:clientData/>
  </xdr:twoCellAnchor>
  <xdr:twoCellAnchor>
    <xdr:from>
      <xdr:col>6</xdr:col>
      <xdr:colOff>757918</xdr:colOff>
      <xdr:row>24</xdr:row>
      <xdr:rowOff>36737</xdr:rowOff>
    </xdr:from>
    <xdr:to>
      <xdr:col>13</xdr:col>
      <xdr:colOff>748393</xdr:colOff>
      <xdr:row>41</xdr:row>
      <xdr:rowOff>17689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50345</xdr:colOff>
      <xdr:row>24</xdr:row>
      <xdr:rowOff>9524</xdr:rowOff>
    </xdr:from>
    <xdr:to>
      <xdr:col>20</xdr:col>
      <xdr:colOff>707570</xdr:colOff>
      <xdr:row>40</xdr:row>
      <xdr:rowOff>176893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480345" y="4595131"/>
          <a:ext cx="4467225" cy="3215369"/>
        </a:xfrm>
        <a:prstGeom prst="rect">
          <a:avLst/>
        </a:prstGeom>
        <a:solidFill>
          <a:srgbClr val="FFE38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>
              <a:latin typeface="Cambria Math" panose="02040503050406030204" pitchFamily="18" charset="0"/>
              <a:ea typeface="Cambria Math" panose="02040503050406030204" pitchFamily="18" charset="0"/>
            </a:rPr>
            <a:t>Punto De Equilibrio</a:t>
          </a:r>
        </a:p>
        <a:p>
          <a:pPr algn="ctr"/>
          <a:r>
            <a:rPr lang="es-CO" sz="1200" b="1" baseline="0">
              <a:latin typeface="Cambria Math" panose="02040503050406030204" pitchFamily="18" charset="0"/>
              <a:ea typeface="Cambria Math" panose="02040503050406030204" pitchFamily="18" charset="0"/>
            </a:rPr>
            <a:t>Alcohol</a:t>
          </a:r>
        </a:p>
        <a:p>
          <a:pPr algn="ctr"/>
          <a:endParaRPr lang="es-CO" sz="1200" b="1" baseline="0">
            <a:latin typeface="Cambria Math" panose="02040503050406030204" pitchFamily="18" charset="0"/>
            <a:ea typeface="Cambria Math" panose="02040503050406030204" pitchFamily="18" charset="0"/>
          </a:endParaRPr>
        </a:p>
        <a:p>
          <a:pPr algn="l"/>
          <a:r>
            <a:rPr lang="es-CO" sz="1200" b="0" baseline="0">
              <a:latin typeface="Cambria Math" panose="02040503050406030204" pitchFamily="18" charset="0"/>
              <a:ea typeface="Cambria Math" panose="02040503050406030204" pitchFamily="18" charset="0"/>
            </a:rPr>
            <a:t>Con la intervención del Covid-19 en la economia el punto de equilibrio se desplaza como consecuencia de la nueva oferta y demanda, en donde a un precio de $9500 se transan 41100 unidades del producto.</a:t>
          </a:r>
        </a:p>
        <a:p>
          <a:pPr algn="l"/>
          <a:endParaRPr lang="es-CO" sz="1200" b="0" baseline="0">
            <a:latin typeface="Cambria Math" panose="02040503050406030204" pitchFamily="18" charset="0"/>
            <a:ea typeface="Cambria Math" panose="02040503050406030204" pitchFamily="18" charset="0"/>
          </a:endParaRPr>
        </a:p>
        <a:p>
          <a:pPr algn="l"/>
          <a:r>
            <a:rPr lang="es-CO" sz="1200" b="0" baseline="0">
              <a:latin typeface="Cambria Math" panose="02040503050406030204" pitchFamily="18" charset="0"/>
              <a:ea typeface="Cambria Math" panose="02040503050406030204" pitchFamily="18" charset="0"/>
            </a:rPr>
            <a:t>Del excedente del consumidor podemos inferir que se demandan 41100 unidades a un precio de $9500  pudiendo demandar hasta un precio de $10000 y del excedente del productor inferimos que se producen 41100 unidades a un precio de $9000 pero se pueden también hacer ventas desde un precio de $5000.</a:t>
          </a:r>
        </a:p>
        <a:p>
          <a:pPr algn="l"/>
          <a:endParaRPr lang="es-CO" sz="1200" b="0" baseline="0">
            <a:latin typeface="Cambria Math" panose="02040503050406030204" pitchFamily="18" charset="0"/>
            <a:ea typeface="Cambria Math" panose="02040503050406030204" pitchFamily="18" charset="0"/>
          </a:endParaRPr>
        </a:p>
        <a:p>
          <a:pPr algn="l"/>
          <a:r>
            <a:rPr lang="es-CO" sz="1200" b="0">
              <a:latin typeface="Cambria Math" panose="02040503050406030204" pitchFamily="18" charset="0"/>
              <a:ea typeface="Cambria Math" panose="02040503050406030204" pitchFamily="18" charset="0"/>
            </a:rPr>
            <a:t>De esta forma, como</a:t>
          </a:r>
          <a:r>
            <a:rPr lang="es-CO" sz="1200" b="0" baseline="0">
              <a:latin typeface="Cambria Math" panose="02040503050406030204" pitchFamily="18" charset="0"/>
              <a:ea typeface="Cambria Math" panose="02040503050406030204" pitchFamily="18" charset="0"/>
            </a:rPr>
            <a:t> el Covid-19 afectó la oferta y la demanda del Alcohol, el punto de equilibrio también se vío afectado.</a:t>
          </a:r>
          <a:endParaRPr lang="es-CO" sz="1200" b="0">
            <a:latin typeface="Cambria Math" panose="02040503050406030204" pitchFamily="18" charset="0"/>
            <a:ea typeface="Cambria Math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0.55868</cdr:x>
      <cdr:y>0.9097</cdr:y>
    </cdr:from>
    <cdr:to>
      <cdr:x>0.76977</cdr:x>
      <cdr:y>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093899" y="2486825"/>
          <a:ext cx="1168981" cy="246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800" baseline="0"/>
            <a:t> </a:t>
          </a:r>
          <a:endParaRPr lang="es-CO" sz="8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0.44544</cdr:x>
      <cdr:y>0.39053</cdr:y>
    </cdr:from>
    <cdr:to>
      <cdr:x>0.65832</cdr:x>
      <cdr:y>0.45562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371725" y="1257302"/>
          <a:ext cx="11334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1"/>
  <sheetViews>
    <sheetView tabSelected="1" zoomScale="70" zoomScaleNormal="70" workbookViewId="0">
      <selection activeCell="B27" sqref="B27:F27"/>
    </sheetView>
  </sheetViews>
  <sheetFormatPr baseColWidth="10" defaultRowHeight="15" x14ac:dyDescent="0.25"/>
  <sheetData>
    <row r="2" spans="2:4" x14ac:dyDescent="0.25">
      <c r="B2" s="6" t="s">
        <v>10</v>
      </c>
      <c r="C2" s="6"/>
      <c r="D2" s="6"/>
    </row>
    <row r="3" spans="2:4" x14ac:dyDescent="0.25">
      <c r="B3" s="2" t="s">
        <v>0</v>
      </c>
      <c r="C3" s="2" t="s">
        <v>1</v>
      </c>
      <c r="D3" s="2" t="s">
        <v>2</v>
      </c>
    </row>
    <row r="4" spans="2:4" x14ac:dyDescent="0.25">
      <c r="B4" s="1">
        <f>4000+1000</f>
        <v>5000</v>
      </c>
      <c r="C4" s="1">
        <v>10000</v>
      </c>
      <c r="D4" s="1">
        <v>4000</v>
      </c>
    </row>
    <row r="5" spans="2:4" x14ac:dyDescent="0.25">
      <c r="B5" s="1">
        <f>1000+5400</f>
        <v>6400</v>
      </c>
      <c r="C5" s="1">
        <v>9500</v>
      </c>
      <c r="D5" s="1">
        <v>4230</v>
      </c>
    </row>
    <row r="6" spans="2:4" x14ac:dyDescent="0.25">
      <c r="B6" s="1">
        <v>7200</v>
      </c>
      <c r="C6" s="1">
        <v>7990</v>
      </c>
      <c r="D6" s="1">
        <v>4650</v>
      </c>
    </row>
    <row r="7" spans="2:4" x14ac:dyDescent="0.25">
      <c r="B7" s="1">
        <v>7500</v>
      </c>
      <c r="C7" s="1">
        <v>7220</v>
      </c>
      <c r="D7" s="1">
        <v>4992</v>
      </c>
    </row>
    <row r="8" spans="2:4" x14ac:dyDescent="0.25">
      <c r="B8" s="1">
        <v>7795</v>
      </c>
      <c r="C8" s="1">
        <v>6700</v>
      </c>
      <c r="D8" s="1">
        <v>5700</v>
      </c>
    </row>
    <row r="9" spans="2:4" x14ac:dyDescent="0.25">
      <c r="B9" s="1">
        <v>8150</v>
      </c>
      <c r="C9" s="1">
        <v>5300</v>
      </c>
      <c r="D9" s="1">
        <v>5900</v>
      </c>
    </row>
    <row r="10" spans="2:4" x14ac:dyDescent="0.25">
      <c r="B10" s="1">
        <v>8600</v>
      </c>
      <c r="C10" s="1">
        <v>4856</v>
      </c>
      <c r="D10" s="1">
        <v>6200</v>
      </c>
    </row>
    <row r="11" spans="2:4" x14ac:dyDescent="0.25">
      <c r="B11" s="1">
        <v>9500</v>
      </c>
      <c r="C11" s="1">
        <v>3450</v>
      </c>
      <c r="D11" s="1">
        <v>6850</v>
      </c>
    </row>
    <row r="12" spans="2:4" x14ac:dyDescent="0.25">
      <c r="B12" s="1">
        <v>10000</v>
      </c>
      <c r="C12" s="1">
        <v>2995</v>
      </c>
      <c r="D12" s="1">
        <v>7700</v>
      </c>
    </row>
    <row r="14" spans="2:4" x14ac:dyDescent="0.25">
      <c r="B14" s="3" t="s">
        <v>3</v>
      </c>
      <c r="C14" s="3"/>
      <c r="D14" s="3"/>
    </row>
    <row r="15" spans="2:4" x14ac:dyDescent="0.25">
      <c r="B15" s="1" t="s">
        <v>4</v>
      </c>
      <c r="C15" s="4">
        <v>8150</v>
      </c>
      <c r="D15" s="4"/>
    </row>
    <row r="16" spans="2:4" x14ac:dyDescent="0.25">
      <c r="B16" s="1" t="s">
        <v>5</v>
      </c>
      <c r="C16" s="5">
        <v>5900</v>
      </c>
      <c r="D16" s="5"/>
    </row>
    <row r="24" spans="2:6" ht="15.75" customHeight="1" x14ac:dyDescent="0.25"/>
    <row r="27" spans="2:6" x14ac:dyDescent="0.25">
      <c r="B27" s="6" t="s">
        <v>10</v>
      </c>
      <c r="C27" s="6"/>
      <c r="D27" s="6"/>
      <c r="E27" s="6"/>
      <c r="F27" s="6"/>
    </row>
    <row r="28" spans="2:6" x14ac:dyDescent="0.25">
      <c r="B28" s="2" t="s">
        <v>0</v>
      </c>
      <c r="C28" s="2" t="s">
        <v>1</v>
      </c>
      <c r="D28" s="2" t="s">
        <v>2</v>
      </c>
      <c r="E28" s="2" t="s">
        <v>6</v>
      </c>
      <c r="F28" s="2" t="s">
        <v>7</v>
      </c>
    </row>
    <row r="29" spans="2:6" x14ac:dyDescent="0.25">
      <c r="B29" s="1">
        <f>4000+1000</f>
        <v>5000</v>
      </c>
      <c r="C29" s="1">
        <v>10000</v>
      </c>
      <c r="D29" s="1">
        <v>4000</v>
      </c>
      <c r="E29" s="1">
        <f>C29+(C29*8)</f>
        <v>90000</v>
      </c>
      <c r="F29" s="1">
        <f>D29+(D29*5)</f>
        <v>24000</v>
      </c>
    </row>
    <row r="30" spans="2:6" x14ac:dyDescent="0.25">
      <c r="B30" s="1">
        <f>1000+5400</f>
        <v>6400</v>
      </c>
      <c r="C30" s="1">
        <v>9500</v>
      </c>
      <c r="D30" s="1">
        <v>4230</v>
      </c>
      <c r="E30" s="1">
        <f t="shared" ref="E30:E37" si="0">C30+(C30*8)</f>
        <v>85500</v>
      </c>
      <c r="F30" s="1">
        <f t="shared" ref="F30:F37" si="1">D30+(D30*5)</f>
        <v>25380</v>
      </c>
    </row>
    <row r="31" spans="2:6" x14ac:dyDescent="0.25">
      <c r="B31" s="1">
        <v>7200</v>
      </c>
      <c r="C31" s="1">
        <v>7990</v>
      </c>
      <c r="D31" s="1">
        <v>4650</v>
      </c>
      <c r="E31" s="1">
        <f t="shared" si="0"/>
        <v>71910</v>
      </c>
      <c r="F31" s="1">
        <f t="shared" si="1"/>
        <v>27900</v>
      </c>
    </row>
    <row r="32" spans="2:6" x14ac:dyDescent="0.25">
      <c r="B32" s="1">
        <v>7500</v>
      </c>
      <c r="C32" s="1">
        <v>7220</v>
      </c>
      <c r="D32" s="1">
        <v>4992</v>
      </c>
      <c r="E32" s="1">
        <f t="shared" si="0"/>
        <v>64980</v>
      </c>
      <c r="F32" s="1">
        <f t="shared" si="1"/>
        <v>29952</v>
      </c>
    </row>
    <row r="33" spans="2:6" x14ac:dyDescent="0.25">
      <c r="B33" s="1">
        <v>7795</v>
      </c>
      <c r="C33" s="1">
        <v>6700</v>
      </c>
      <c r="D33" s="1">
        <v>5700</v>
      </c>
      <c r="E33" s="1">
        <f t="shared" si="0"/>
        <v>60300</v>
      </c>
      <c r="F33" s="1">
        <f t="shared" si="1"/>
        <v>34200</v>
      </c>
    </row>
    <row r="34" spans="2:6" x14ac:dyDescent="0.25">
      <c r="B34" s="1">
        <v>8150</v>
      </c>
      <c r="C34" s="1">
        <v>5300</v>
      </c>
      <c r="D34" s="1">
        <v>5900</v>
      </c>
      <c r="E34" s="1">
        <f t="shared" si="0"/>
        <v>47700</v>
      </c>
      <c r="F34" s="1">
        <f t="shared" si="1"/>
        <v>35400</v>
      </c>
    </row>
    <row r="35" spans="2:6" x14ac:dyDescent="0.25">
      <c r="B35" s="1">
        <v>8600</v>
      </c>
      <c r="C35" s="1">
        <v>4856</v>
      </c>
      <c r="D35" s="1">
        <v>6200</v>
      </c>
      <c r="E35" s="1">
        <f t="shared" si="0"/>
        <v>43704</v>
      </c>
      <c r="F35" s="1">
        <f t="shared" si="1"/>
        <v>37200</v>
      </c>
    </row>
    <row r="36" spans="2:6" x14ac:dyDescent="0.25">
      <c r="B36" s="1">
        <v>9500</v>
      </c>
      <c r="C36" s="1">
        <v>3450</v>
      </c>
      <c r="D36" s="1">
        <v>6850</v>
      </c>
      <c r="E36" s="1">
        <f t="shared" si="0"/>
        <v>31050</v>
      </c>
      <c r="F36" s="1">
        <f t="shared" si="1"/>
        <v>41100</v>
      </c>
    </row>
    <row r="37" spans="2:6" x14ac:dyDescent="0.25">
      <c r="B37" s="1">
        <v>10000</v>
      </c>
      <c r="C37" s="1">
        <v>2995</v>
      </c>
      <c r="D37" s="1">
        <v>7700</v>
      </c>
      <c r="E37" s="1">
        <f t="shared" si="0"/>
        <v>26955</v>
      </c>
      <c r="F37" s="1">
        <f t="shared" si="1"/>
        <v>46200</v>
      </c>
    </row>
    <row r="39" spans="2:6" x14ac:dyDescent="0.25">
      <c r="B39" s="3" t="s">
        <v>8</v>
      </c>
      <c r="C39" s="3"/>
      <c r="D39" s="3"/>
    </row>
    <row r="40" spans="2:6" x14ac:dyDescent="0.25">
      <c r="B40" s="1" t="s">
        <v>4</v>
      </c>
      <c r="C40" s="4">
        <v>9500</v>
      </c>
      <c r="D40" s="4"/>
    </row>
    <row r="41" spans="2:6" x14ac:dyDescent="0.25">
      <c r="B41" s="1" t="s">
        <v>9</v>
      </c>
      <c r="C41" s="5">
        <v>41100</v>
      </c>
      <c r="D41" s="5"/>
    </row>
  </sheetData>
  <mergeCells count="8">
    <mergeCell ref="B39:D39"/>
    <mergeCell ref="C40:D40"/>
    <mergeCell ref="C41:D41"/>
    <mergeCell ref="B2:D2"/>
    <mergeCell ref="B14:D14"/>
    <mergeCell ref="C15:D15"/>
    <mergeCell ref="C16:D16"/>
    <mergeCell ref="B27:F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dcterms:created xsi:type="dcterms:W3CDTF">2020-05-20T05:02:39Z</dcterms:created>
  <dcterms:modified xsi:type="dcterms:W3CDTF">2020-10-25T04:53:55Z</dcterms:modified>
</cp:coreProperties>
</file>