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AAN\BDP\MetasASEP\MetasAsep1y2\ejemplo\"/>
    </mc:Choice>
  </mc:AlternateContent>
  <bookViews>
    <workbookView xWindow="360" yWindow="270" windowWidth="14955" windowHeight="7935" tabRatio="932"/>
  </bookViews>
  <sheets>
    <sheet name="meta1" sheetId="17" r:id="rId1"/>
  </sheets>
  <definedNames>
    <definedName name="_xlnm._FilterDatabase" localSheetId="0" hidden="1">meta1!$A$1:$BA$537</definedName>
  </definedNames>
  <calcPr calcId="152511"/>
</workbook>
</file>

<file path=xl/calcChain.xml><?xml version="1.0" encoding="utf-8"?>
<calcChain xmlns="http://schemas.openxmlformats.org/spreadsheetml/2006/main">
  <c r="AZ537" i="17" l="1"/>
  <c r="BA537" i="17" s="1"/>
  <c r="AZ536" i="17"/>
  <c r="BA536" i="17" s="1"/>
  <c r="BA535" i="17"/>
  <c r="AZ535" i="17"/>
  <c r="AZ534" i="17"/>
  <c r="BA534" i="17" s="1"/>
  <c r="AZ533" i="17"/>
  <c r="BA533" i="17" s="1"/>
  <c r="AZ532" i="17"/>
  <c r="BA532" i="17" s="1"/>
  <c r="AZ531" i="17"/>
  <c r="BA531" i="17" s="1"/>
  <c r="AZ530" i="17"/>
  <c r="BA530" i="17" s="1"/>
  <c r="AZ529" i="17"/>
  <c r="BA529" i="17" s="1"/>
  <c r="BA528" i="17"/>
  <c r="AZ528" i="17"/>
  <c r="AZ527" i="17"/>
  <c r="BA527" i="17" s="1"/>
  <c r="AZ526" i="17"/>
  <c r="BA526" i="17" s="1"/>
  <c r="AZ525" i="17"/>
  <c r="BA525" i="17" s="1"/>
  <c r="AZ524" i="17"/>
  <c r="BA524" i="17" s="1"/>
  <c r="AZ523" i="17"/>
  <c r="BA523" i="17" s="1"/>
  <c r="AZ522" i="17"/>
  <c r="BA522" i="17" s="1"/>
  <c r="AZ521" i="17"/>
  <c r="BA521" i="17" s="1"/>
  <c r="AZ520" i="17"/>
  <c r="BA520" i="17" s="1"/>
  <c r="BA519" i="17"/>
  <c r="AZ519" i="17"/>
  <c r="AZ518" i="17"/>
  <c r="BA518" i="17" s="1"/>
  <c r="AZ517" i="17"/>
  <c r="BA517" i="17" s="1"/>
  <c r="AZ516" i="17"/>
  <c r="BA516" i="17" s="1"/>
  <c r="AZ515" i="17"/>
  <c r="BA515" i="17" s="1"/>
  <c r="AZ514" i="17"/>
  <c r="BA514" i="17" s="1"/>
  <c r="AZ513" i="17"/>
  <c r="BA513" i="17" s="1"/>
  <c r="BA512" i="17"/>
  <c r="AZ512" i="17"/>
  <c r="AZ511" i="17"/>
  <c r="BA511" i="17" s="1"/>
  <c r="AZ510" i="17"/>
  <c r="BA510" i="17" s="1"/>
  <c r="AZ509" i="17"/>
  <c r="BA509" i="17" s="1"/>
  <c r="AZ508" i="17"/>
  <c r="BA508" i="17" s="1"/>
  <c r="AZ507" i="17"/>
  <c r="BA507" i="17" s="1"/>
  <c r="AZ506" i="17"/>
  <c r="BA506" i="17" s="1"/>
  <c r="AZ505" i="17"/>
  <c r="BA505" i="17" s="1"/>
  <c r="AZ504" i="17"/>
  <c r="BA504" i="17" s="1"/>
  <c r="BA503" i="17"/>
  <c r="AZ503" i="17"/>
  <c r="AZ502" i="17"/>
  <c r="BA502" i="17" s="1"/>
  <c r="AZ501" i="17"/>
  <c r="BA501" i="17" s="1"/>
  <c r="AZ500" i="17"/>
  <c r="BA500" i="17" s="1"/>
  <c r="AZ499" i="17"/>
  <c r="BA499" i="17" s="1"/>
  <c r="AZ498" i="17"/>
  <c r="BA498" i="17" s="1"/>
  <c r="AZ497" i="17"/>
  <c r="BA497" i="17" s="1"/>
  <c r="BA496" i="17"/>
  <c r="AZ496" i="17"/>
  <c r="AZ495" i="17"/>
  <c r="BA495" i="17" s="1"/>
  <c r="AZ494" i="17"/>
  <c r="BA494" i="17" s="1"/>
  <c r="AZ493" i="17"/>
  <c r="BA493" i="17" s="1"/>
  <c r="AZ492" i="17"/>
  <c r="BA492" i="17" s="1"/>
  <c r="AZ491" i="17"/>
  <c r="BA491" i="17" s="1"/>
  <c r="AZ490" i="17"/>
  <c r="BA490" i="17" s="1"/>
  <c r="AZ489" i="17"/>
  <c r="BA489" i="17" s="1"/>
  <c r="AZ488" i="17"/>
  <c r="BA488" i="17" s="1"/>
  <c r="BA487" i="17"/>
  <c r="AZ487" i="17"/>
  <c r="AZ486" i="17"/>
  <c r="BA486" i="17" s="1"/>
  <c r="AZ485" i="17"/>
  <c r="BA485" i="17" s="1"/>
  <c r="AZ484" i="17"/>
  <c r="BA484" i="17" s="1"/>
  <c r="AZ483" i="17"/>
  <c r="BA483" i="17" s="1"/>
  <c r="AZ482" i="17"/>
  <c r="BA482" i="17" s="1"/>
  <c r="AZ481" i="17"/>
  <c r="BA481" i="17" s="1"/>
  <c r="BA480" i="17"/>
  <c r="AZ480" i="17"/>
  <c r="AZ479" i="17"/>
  <c r="BA479" i="17" s="1"/>
  <c r="AZ478" i="17"/>
  <c r="BA478" i="17" s="1"/>
  <c r="AZ477" i="17"/>
  <c r="BA477" i="17" s="1"/>
  <c r="AZ476" i="17"/>
  <c r="BA476" i="17" s="1"/>
  <c r="AZ475" i="17"/>
  <c r="BA475" i="17" s="1"/>
  <c r="AZ474" i="17"/>
  <c r="BA474" i="17" s="1"/>
  <c r="AZ473" i="17"/>
  <c r="BA473" i="17" s="1"/>
  <c r="AZ472" i="17"/>
  <c r="BA472" i="17" s="1"/>
  <c r="BA471" i="17"/>
  <c r="AZ471" i="17"/>
  <c r="AZ470" i="17"/>
  <c r="BA470" i="17" s="1"/>
  <c r="AZ469" i="17"/>
  <c r="BA469" i="17" s="1"/>
  <c r="AZ468" i="17"/>
  <c r="BA468" i="17" s="1"/>
  <c r="AZ467" i="17"/>
  <c r="BA467" i="17" s="1"/>
  <c r="AZ466" i="17"/>
  <c r="BA466" i="17" s="1"/>
  <c r="AZ465" i="17"/>
  <c r="BA465" i="17" s="1"/>
  <c r="BA464" i="17"/>
  <c r="AZ464" i="17"/>
  <c r="AZ463" i="17"/>
  <c r="BA463" i="17" s="1"/>
  <c r="AZ462" i="17"/>
  <c r="BA462" i="17" s="1"/>
  <c r="AZ461" i="17"/>
  <c r="BA461" i="17" s="1"/>
  <c r="AZ460" i="17"/>
  <c r="BA460" i="17" s="1"/>
  <c r="AZ459" i="17"/>
  <c r="BA459" i="17" s="1"/>
  <c r="AZ458" i="17"/>
  <c r="BA458" i="17" s="1"/>
  <c r="AZ457" i="17"/>
  <c r="BA457" i="17" s="1"/>
  <c r="AZ456" i="17"/>
  <c r="BA456" i="17" s="1"/>
  <c r="BA455" i="17"/>
  <c r="AZ455" i="17"/>
  <c r="AZ454" i="17"/>
  <c r="BA454" i="17" s="1"/>
  <c r="AZ453" i="17"/>
  <c r="BA453" i="17" s="1"/>
  <c r="AZ452" i="17"/>
  <c r="BA452" i="17" s="1"/>
  <c r="AZ451" i="17"/>
  <c r="BA451" i="17" s="1"/>
  <c r="AZ450" i="17"/>
  <c r="BA450" i="17" s="1"/>
  <c r="AZ449" i="17"/>
  <c r="BA449" i="17" s="1"/>
  <c r="BA448" i="17"/>
  <c r="AZ448" i="17"/>
  <c r="AZ447" i="17"/>
  <c r="BA447" i="17" s="1"/>
  <c r="AZ446" i="17"/>
  <c r="BA446" i="17" s="1"/>
  <c r="AZ445" i="17"/>
  <c r="BA445" i="17" s="1"/>
  <c r="AZ444" i="17"/>
  <c r="BA444" i="17" s="1"/>
  <c r="AZ443" i="17"/>
  <c r="BA443" i="17" s="1"/>
  <c r="AZ442" i="17"/>
  <c r="BA442" i="17" s="1"/>
  <c r="AZ441" i="17"/>
  <c r="BA441" i="17" s="1"/>
  <c r="AZ440" i="17"/>
  <c r="BA440" i="17" s="1"/>
  <c r="BA439" i="17"/>
  <c r="AZ439" i="17"/>
  <c r="AZ438" i="17"/>
  <c r="BA438" i="17" s="1"/>
  <c r="AZ437" i="17"/>
  <c r="BA437" i="17" s="1"/>
  <c r="AZ436" i="17"/>
  <c r="BA436" i="17" s="1"/>
  <c r="AZ435" i="17"/>
  <c r="BA435" i="17" s="1"/>
  <c r="AZ434" i="17"/>
  <c r="BA434" i="17" s="1"/>
  <c r="AZ433" i="17"/>
  <c r="BA433" i="17" s="1"/>
  <c r="BA432" i="17"/>
  <c r="AZ432" i="17"/>
  <c r="AZ431" i="17"/>
  <c r="BA431" i="17" s="1"/>
  <c r="AZ430" i="17"/>
  <c r="BA430" i="17" s="1"/>
  <c r="AZ429" i="17"/>
  <c r="BA429" i="17" s="1"/>
  <c r="AZ428" i="17"/>
  <c r="BA428" i="17" s="1"/>
  <c r="AZ427" i="17"/>
  <c r="BA427" i="17" s="1"/>
  <c r="AZ426" i="17"/>
  <c r="BA426" i="17" s="1"/>
  <c r="AZ425" i="17"/>
  <c r="BA425" i="17" s="1"/>
  <c r="AZ424" i="17"/>
  <c r="BA424" i="17" s="1"/>
  <c r="BA423" i="17"/>
  <c r="AZ423" i="17"/>
  <c r="AZ422" i="17"/>
  <c r="BA422" i="17" s="1"/>
  <c r="AZ421" i="17"/>
  <c r="BA421" i="17" s="1"/>
  <c r="AZ420" i="17"/>
  <c r="BA420" i="17" s="1"/>
  <c r="AZ419" i="17"/>
  <c r="BA419" i="17" s="1"/>
  <c r="AZ418" i="17"/>
  <c r="BA418" i="17" s="1"/>
  <c r="AZ417" i="17"/>
  <c r="BA417" i="17" s="1"/>
  <c r="BA416" i="17"/>
  <c r="AZ416" i="17"/>
  <c r="AZ415" i="17"/>
  <c r="BA415" i="17" s="1"/>
  <c r="AZ414" i="17"/>
  <c r="BA414" i="17" s="1"/>
  <c r="AZ413" i="17"/>
  <c r="BA413" i="17" s="1"/>
  <c r="AZ412" i="17"/>
  <c r="BA412" i="17" s="1"/>
  <c r="AZ411" i="17"/>
  <c r="BA411" i="17" s="1"/>
  <c r="AZ410" i="17"/>
  <c r="BA410" i="17" s="1"/>
  <c r="AZ409" i="17"/>
  <c r="BA409" i="17" s="1"/>
  <c r="AZ408" i="17"/>
  <c r="BA408" i="17" s="1"/>
  <c r="BA407" i="17"/>
  <c r="AZ407" i="17"/>
  <c r="AZ406" i="17"/>
  <c r="BA406" i="17" s="1"/>
  <c r="AZ405" i="17"/>
  <c r="BA405" i="17" s="1"/>
  <c r="AZ404" i="17"/>
  <c r="BA404" i="17" s="1"/>
  <c r="AZ403" i="17"/>
  <c r="BA403" i="17" s="1"/>
  <c r="AZ402" i="17"/>
  <c r="BA402" i="17" s="1"/>
  <c r="AZ401" i="17"/>
  <c r="BA401" i="17" s="1"/>
  <c r="BA400" i="17"/>
  <c r="AZ400" i="17"/>
  <c r="AZ399" i="17"/>
  <c r="BA399" i="17" s="1"/>
  <c r="AZ398" i="17"/>
  <c r="BA398" i="17" s="1"/>
  <c r="AZ397" i="17"/>
  <c r="BA397" i="17" s="1"/>
  <c r="AZ396" i="17"/>
  <c r="BA396" i="17" s="1"/>
  <c r="AZ395" i="17"/>
  <c r="BA395" i="17" s="1"/>
  <c r="AZ394" i="17"/>
  <c r="BA394" i="17" s="1"/>
  <c r="AZ393" i="17"/>
  <c r="BA393" i="17" s="1"/>
  <c r="AZ392" i="17"/>
  <c r="BA392" i="17" s="1"/>
  <c r="BA391" i="17"/>
  <c r="AZ391" i="17"/>
  <c r="AZ390" i="17"/>
  <c r="BA390" i="17" s="1"/>
  <c r="AZ389" i="17"/>
  <c r="BA389" i="17" s="1"/>
  <c r="AZ388" i="17"/>
  <c r="BA388" i="17" s="1"/>
  <c r="AZ387" i="17"/>
  <c r="BA387" i="17" s="1"/>
  <c r="AZ386" i="17"/>
  <c r="BA386" i="17" s="1"/>
  <c r="AZ385" i="17"/>
  <c r="BA385" i="17" s="1"/>
  <c r="BA384" i="17"/>
  <c r="AZ384" i="17"/>
  <c r="AZ383" i="17"/>
  <c r="BA383" i="17" s="1"/>
  <c r="AZ382" i="17"/>
  <c r="BA382" i="17" s="1"/>
  <c r="AZ381" i="17"/>
  <c r="BA381" i="17" s="1"/>
  <c r="AZ380" i="17"/>
  <c r="BA380" i="17" s="1"/>
  <c r="AZ379" i="17"/>
  <c r="BA379" i="17" s="1"/>
  <c r="AZ378" i="17"/>
  <c r="BA378" i="17" s="1"/>
  <c r="AZ377" i="17"/>
  <c r="BA377" i="17" s="1"/>
  <c r="AZ376" i="17"/>
  <c r="BA376" i="17" s="1"/>
  <c r="BA375" i="17"/>
  <c r="AZ375" i="17"/>
  <c r="AZ374" i="17"/>
  <c r="BA374" i="17" s="1"/>
  <c r="AZ373" i="17"/>
  <c r="BA373" i="17" s="1"/>
  <c r="AZ372" i="17"/>
  <c r="BA372" i="17" s="1"/>
  <c r="AZ371" i="17"/>
  <c r="BA371" i="17" s="1"/>
  <c r="AZ370" i="17"/>
  <c r="BA370" i="17" s="1"/>
  <c r="AZ369" i="17"/>
  <c r="BA369" i="17" s="1"/>
  <c r="BA368" i="17"/>
  <c r="AZ368" i="17"/>
  <c r="AZ367" i="17"/>
  <c r="BA367" i="17" s="1"/>
  <c r="AZ366" i="17"/>
  <c r="BA366" i="17" s="1"/>
  <c r="AZ365" i="17"/>
  <c r="BA365" i="17" s="1"/>
  <c r="AZ364" i="17"/>
  <c r="BA364" i="17" s="1"/>
  <c r="AZ363" i="17"/>
  <c r="BA363" i="17" s="1"/>
  <c r="AZ362" i="17"/>
  <c r="BA362" i="17" s="1"/>
  <c r="AZ361" i="17"/>
  <c r="BA361" i="17" s="1"/>
  <c r="AZ360" i="17"/>
  <c r="BA360" i="17" s="1"/>
  <c r="BA359" i="17"/>
  <c r="AZ359" i="17"/>
  <c r="AZ358" i="17"/>
  <c r="BA358" i="17" s="1"/>
  <c r="AZ357" i="17"/>
  <c r="BA357" i="17" s="1"/>
  <c r="AZ356" i="17"/>
  <c r="BA356" i="17" s="1"/>
  <c r="AZ355" i="17"/>
  <c r="BA355" i="17" s="1"/>
  <c r="AZ354" i="17"/>
  <c r="BA354" i="17" s="1"/>
  <c r="AZ353" i="17"/>
  <c r="BA353" i="17" s="1"/>
  <c r="BA352" i="17"/>
  <c r="AZ352" i="17"/>
  <c r="AZ351" i="17"/>
  <c r="BA351" i="17" s="1"/>
  <c r="AZ350" i="17"/>
  <c r="BA350" i="17" s="1"/>
  <c r="AZ349" i="17"/>
  <c r="BA349" i="17" s="1"/>
  <c r="AZ348" i="17"/>
  <c r="BA348" i="17" s="1"/>
  <c r="AZ347" i="17"/>
  <c r="BA347" i="17" s="1"/>
  <c r="AZ346" i="17"/>
  <c r="BA346" i="17" s="1"/>
  <c r="AZ345" i="17"/>
  <c r="BA345" i="17" s="1"/>
  <c r="AZ344" i="17"/>
  <c r="BA344" i="17" s="1"/>
  <c r="BA343" i="17"/>
  <c r="AZ343" i="17"/>
  <c r="AZ342" i="17"/>
  <c r="BA342" i="17" s="1"/>
  <c r="AZ341" i="17"/>
  <c r="BA341" i="17" s="1"/>
  <c r="AZ340" i="17"/>
  <c r="BA340" i="17" s="1"/>
  <c r="AZ339" i="17"/>
  <c r="BA339" i="17" s="1"/>
  <c r="AZ338" i="17"/>
  <c r="BA338" i="17" s="1"/>
  <c r="AZ337" i="17"/>
  <c r="BA337" i="17" s="1"/>
  <c r="BA336" i="17"/>
  <c r="AZ336" i="17"/>
  <c r="AZ335" i="17"/>
  <c r="BA335" i="17" s="1"/>
  <c r="AZ334" i="17"/>
  <c r="BA334" i="17" s="1"/>
  <c r="AZ333" i="17"/>
  <c r="BA333" i="17" s="1"/>
  <c r="AZ332" i="17"/>
  <c r="BA332" i="17" s="1"/>
  <c r="AZ331" i="17"/>
  <c r="BA331" i="17" s="1"/>
  <c r="AZ330" i="17"/>
  <c r="BA330" i="17" s="1"/>
  <c r="AZ329" i="17"/>
  <c r="BA329" i="17" s="1"/>
  <c r="AZ328" i="17"/>
  <c r="BA328" i="17" s="1"/>
  <c r="BA327" i="17"/>
  <c r="AZ327" i="17"/>
  <c r="AZ326" i="17"/>
  <c r="BA326" i="17" s="1"/>
  <c r="AZ325" i="17"/>
  <c r="BA325" i="17" s="1"/>
  <c r="AZ324" i="17"/>
  <c r="BA324" i="17" s="1"/>
  <c r="AZ323" i="17"/>
  <c r="BA323" i="17" s="1"/>
  <c r="AZ322" i="17"/>
  <c r="BA322" i="17" s="1"/>
  <c r="AZ321" i="17"/>
  <c r="BA321" i="17" s="1"/>
  <c r="BA320" i="17"/>
  <c r="AZ320" i="17"/>
  <c r="AZ319" i="17"/>
  <c r="BA319" i="17" s="1"/>
  <c r="AZ318" i="17"/>
  <c r="BA318" i="17" s="1"/>
  <c r="AZ317" i="17"/>
  <c r="BA317" i="17" s="1"/>
  <c r="AZ316" i="17"/>
  <c r="BA316" i="17" s="1"/>
  <c r="AZ315" i="17"/>
  <c r="BA315" i="17" s="1"/>
  <c r="AZ314" i="17"/>
  <c r="BA314" i="17" s="1"/>
  <c r="AZ313" i="17"/>
  <c r="BA313" i="17" s="1"/>
  <c r="AZ312" i="17"/>
  <c r="BA312" i="17" s="1"/>
  <c r="BA311" i="17"/>
  <c r="AZ311" i="17"/>
  <c r="AZ310" i="17"/>
  <c r="BA310" i="17" s="1"/>
  <c r="AZ309" i="17"/>
  <c r="BA309" i="17" s="1"/>
  <c r="AZ308" i="17"/>
  <c r="BA308" i="17" s="1"/>
  <c r="AZ307" i="17"/>
  <c r="BA307" i="17" s="1"/>
  <c r="AZ306" i="17"/>
  <c r="BA306" i="17" s="1"/>
  <c r="AZ305" i="17"/>
  <c r="BA305" i="17" s="1"/>
  <c r="BA304" i="17"/>
  <c r="AZ304" i="17"/>
  <c r="AZ303" i="17"/>
  <c r="BA303" i="17" s="1"/>
  <c r="AZ302" i="17"/>
  <c r="BA302" i="17" s="1"/>
  <c r="AZ301" i="17"/>
  <c r="BA301" i="17" s="1"/>
  <c r="AZ300" i="17"/>
  <c r="BA300" i="17" s="1"/>
  <c r="AZ299" i="17"/>
  <c r="BA299" i="17" s="1"/>
  <c r="AZ298" i="17"/>
  <c r="BA298" i="17" s="1"/>
  <c r="AZ297" i="17"/>
  <c r="BA297" i="17" s="1"/>
  <c r="AZ296" i="17"/>
  <c r="BA296" i="17" s="1"/>
  <c r="BA295" i="17"/>
  <c r="AZ295" i="17"/>
  <c r="AZ294" i="17"/>
  <c r="BA294" i="17" s="1"/>
  <c r="AZ293" i="17"/>
  <c r="BA293" i="17" s="1"/>
  <c r="AZ292" i="17"/>
  <c r="BA292" i="17" s="1"/>
  <c r="AZ291" i="17"/>
  <c r="BA291" i="17" s="1"/>
  <c r="AZ290" i="17"/>
  <c r="BA290" i="17" s="1"/>
  <c r="AZ289" i="17"/>
  <c r="BA289" i="17" s="1"/>
  <c r="BA288" i="17"/>
  <c r="AZ288" i="17"/>
  <c r="AZ287" i="17"/>
  <c r="BA287" i="17" s="1"/>
  <c r="AZ286" i="17"/>
  <c r="BA286" i="17" s="1"/>
  <c r="AZ285" i="17"/>
  <c r="BA285" i="17" s="1"/>
  <c r="AZ284" i="17"/>
  <c r="BA284" i="17" s="1"/>
  <c r="AZ283" i="17"/>
  <c r="BA283" i="17" s="1"/>
  <c r="AZ282" i="17"/>
  <c r="BA282" i="17" s="1"/>
  <c r="AZ281" i="17"/>
  <c r="BA281" i="17" s="1"/>
  <c r="AZ280" i="17"/>
  <c r="BA280" i="17" s="1"/>
  <c r="BA279" i="17"/>
  <c r="AZ279" i="17"/>
  <c r="AZ278" i="17"/>
  <c r="BA278" i="17" s="1"/>
  <c r="AZ277" i="17"/>
  <c r="BA277" i="17" s="1"/>
  <c r="AZ276" i="17"/>
  <c r="BA276" i="17" s="1"/>
  <c r="AZ275" i="17"/>
  <c r="BA275" i="17" s="1"/>
  <c r="AZ274" i="17"/>
  <c r="BA274" i="17" s="1"/>
  <c r="AZ273" i="17"/>
  <c r="BA273" i="17" s="1"/>
  <c r="BA272" i="17"/>
  <c r="AZ272" i="17"/>
  <c r="AZ271" i="17"/>
  <c r="BA271" i="17" s="1"/>
  <c r="AZ270" i="17"/>
  <c r="BA270" i="17" s="1"/>
  <c r="AZ269" i="17"/>
  <c r="BA269" i="17" s="1"/>
  <c r="AZ268" i="17"/>
  <c r="BA268" i="17" s="1"/>
  <c r="AZ267" i="17"/>
  <c r="BA267" i="17" s="1"/>
  <c r="AZ266" i="17"/>
  <c r="BA266" i="17" s="1"/>
  <c r="AZ265" i="17"/>
  <c r="BA265" i="17" s="1"/>
  <c r="AZ264" i="17"/>
  <c r="BA264" i="17" s="1"/>
  <c r="BA263" i="17"/>
  <c r="AZ263" i="17"/>
  <c r="AZ262" i="17"/>
  <c r="BA262" i="17" s="1"/>
  <c r="AZ261" i="17"/>
  <c r="BA261" i="17" s="1"/>
  <c r="AZ260" i="17"/>
  <c r="BA260" i="17" s="1"/>
  <c r="AZ259" i="17"/>
  <c r="BA259" i="17" s="1"/>
  <c r="AZ258" i="17"/>
  <c r="BA258" i="17" s="1"/>
  <c r="AZ257" i="17"/>
  <c r="BA257" i="17" s="1"/>
  <c r="BA256" i="17"/>
  <c r="AZ256" i="17"/>
  <c r="AZ255" i="17"/>
  <c r="BA255" i="17" s="1"/>
  <c r="AZ254" i="17"/>
  <c r="BA254" i="17" s="1"/>
  <c r="AZ253" i="17"/>
  <c r="BA253" i="17" s="1"/>
  <c r="AZ252" i="17"/>
  <c r="BA252" i="17" s="1"/>
  <c r="AZ251" i="17"/>
  <c r="BA251" i="17" s="1"/>
  <c r="AZ250" i="17"/>
  <c r="BA250" i="17" s="1"/>
  <c r="AZ249" i="17"/>
  <c r="BA249" i="17" s="1"/>
  <c r="AZ248" i="17"/>
  <c r="BA248" i="17" s="1"/>
  <c r="BA247" i="17"/>
  <c r="AZ247" i="17"/>
  <c r="AZ246" i="17"/>
  <c r="BA246" i="17" s="1"/>
  <c r="AZ245" i="17"/>
  <c r="BA245" i="17" s="1"/>
  <c r="AZ244" i="17"/>
  <c r="BA244" i="17" s="1"/>
  <c r="AZ243" i="17"/>
  <c r="BA243" i="17" s="1"/>
  <c r="AZ242" i="17"/>
  <c r="BA242" i="17" s="1"/>
  <c r="AZ241" i="17"/>
  <c r="BA241" i="17" s="1"/>
  <c r="BA240" i="17"/>
  <c r="AZ240" i="17"/>
  <c r="AZ239" i="17"/>
  <c r="BA239" i="17" s="1"/>
  <c r="AZ238" i="17"/>
  <c r="BA238" i="17" s="1"/>
  <c r="AZ237" i="17"/>
  <c r="BA237" i="17" s="1"/>
  <c r="AZ236" i="17"/>
  <c r="BA236" i="17" s="1"/>
  <c r="AZ235" i="17"/>
  <c r="BA235" i="17" s="1"/>
  <c r="AZ234" i="17"/>
  <c r="BA234" i="17" s="1"/>
  <c r="AZ233" i="17"/>
  <c r="BA233" i="17" s="1"/>
  <c r="AZ232" i="17"/>
  <c r="BA232" i="17" s="1"/>
  <c r="BA231" i="17"/>
  <c r="AZ231" i="17"/>
  <c r="AZ230" i="17"/>
  <c r="BA230" i="17" s="1"/>
  <c r="AZ229" i="17"/>
  <c r="BA229" i="17" s="1"/>
  <c r="AZ228" i="17"/>
  <c r="BA228" i="17" s="1"/>
  <c r="AZ227" i="17"/>
  <c r="BA227" i="17" s="1"/>
  <c r="AZ226" i="17"/>
  <c r="BA226" i="17" s="1"/>
  <c r="AZ225" i="17"/>
  <c r="BA225" i="17" s="1"/>
  <c r="BA224" i="17"/>
  <c r="AZ224" i="17"/>
  <c r="AZ223" i="17"/>
  <c r="BA223" i="17" s="1"/>
  <c r="AZ222" i="17"/>
  <c r="BA222" i="17" s="1"/>
  <c r="AZ221" i="17"/>
  <c r="BA221" i="17" s="1"/>
  <c r="AZ220" i="17"/>
  <c r="BA220" i="17" s="1"/>
  <c r="AZ219" i="17"/>
  <c r="BA219" i="17" s="1"/>
  <c r="AZ218" i="17"/>
  <c r="BA218" i="17" s="1"/>
  <c r="AZ217" i="17"/>
  <c r="BA217" i="17" s="1"/>
  <c r="AZ216" i="17"/>
  <c r="BA216" i="17" s="1"/>
  <c r="BA215" i="17"/>
  <c r="AZ215" i="17"/>
  <c r="AZ214" i="17"/>
  <c r="BA214" i="17" s="1"/>
  <c r="AZ213" i="17"/>
  <c r="BA213" i="17" s="1"/>
  <c r="AZ212" i="17"/>
  <c r="BA212" i="17" s="1"/>
  <c r="AZ211" i="17"/>
  <c r="BA211" i="17" s="1"/>
  <c r="AZ210" i="17"/>
  <c r="BA210" i="17" s="1"/>
  <c r="AZ209" i="17"/>
  <c r="BA209" i="17" s="1"/>
  <c r="BA208" i="17"/>
  <c r="AZ208" i="17"/>
  <c r="AZ207" i="17"/>
  <c r="BA207" i="17" s="1"/>
  <c r="AZ206" i="17"/>
  <c r="BA206" i="17" s="1"/>
  <c r="AZ205" i="17"/>
  <c r="BA205" i="17" s="1"/>
  <c r="AZ204" i="17"/>
  <c r="BA204" i="17" s="1"/>
  <c r="AZ203" i="17"/>
  <c r="BA203" i="17" s="1"/>
  <c r="AZ202" i="17"/>
  <c r="BA202" i="17" s="1"/>
  <c r="AZ201" i="17"/>
  <c r="BA201" i="17" s="1"/>
  <c r="AZ200" i="17"/>
  <c r="BA200" i="17" s="1"/>
  <c r="BA199" i="17"/>
  <c r="AZ199" i="17"/>
  <c r="AZ198" i="17"/>
  <c r="BA198" i="17" s="1"/>
  <c r="AZ197" i="17"/>
  <c r="BA197" i="17" s="1"/>
  <c r="AZ196" i="17"/>
  <c r="BA196" i="17" s="1"/>
  <c r="AZ195" i="17"/>
  <c r="BA195" i="17" s="1"/>
  <c r="BA194" i="17"/>
  <c r="AZ194" i="17"/>
  <c r="AZ193" i="17"/>
  <c r="BA193" i="17" s="1"/>
  <c r="AZ192" i="17"/>
  <c r="BA192" i="17" s="1"/>
  <c r="AZ191" i="17"/>
  <c r="BA191" i="17" s="1"/>
  <c r="AZ190" i="17"/>
  <c r="BA190" i="17" s="1"/>
  <c r="AZ189" i="17"/>
  <c r="BA189" i="17" s="1"/>
  <c r="AZ188" i="17"/>
  <c r="BA188" i="17" s="1"/>
  <c r="AZ187" i="17"/>
  <c r="BA187" i="17" s="1"/>
  <c r="AZ186" i="17"/>
  <c r="BA186" i="17" s="1"/>
  <c r="AZ185" i="17"/>
  <c r="BA185" i="17" s="1"/>
  <c r="BA184" i="17"/>
  <c r="AZ184" i="17"/>
  <c r="BA183" i="17"/>
  <c r="AZ183" i="17"/>
  <c r="BA182" i="17"/>
  <c r="AZ182" i="17"/>
  <c r="AZ181" i="17"/>
  <c r="BA181" i="17" s="1"/>
  <c r="AZ180" i="17"/>
  <c r="BA180" i="17" s="1"/>
  <c r="AZ179" i="17"/>
  <c r="BA179" i="17" s="1"/>
  <c r="AZ178" i="17"/>
  <c r="BA178" i="17" s="1"/>
  <c r="AZ177" i="17"/>
  <c r="BA177" i="17" s="1"/>
  <c r="AZ176" i="17"/>
  <c r="BA176" i="17" s="1"/>
  <c r="BA175" i="17"/>
  <c r="AZ175" i="17"/>
  <c r="BA174" i="17"/>
  <c r="AZ174" i="17"/>
  <c r="AZ173" i="17"/>
  <c r="BA173" i="17" s="1"/>
  <c r="AZ172" i="17"/>
  <c r="BA172" i="17" s="1"/>
  <c r="BA171" i="17"/>
  <c r="AZ171" i="17"/>
  <c r="BA170" i="17"/>
  <c r="AZ170" i="17"/>
  <c r="AZ169" i="17"/>
  <c r="BA169" i="17" s="1"/>
  <c r="AZ168" i="17"/>
  <c r="BA168" i="17" s="1"/>
  <c r="AZ167" i="17"/>
  <c r="BA167" i="17" s="1"/>
  <c r="BA166" i="17"/>
  <c r="AZ166" i="17"/>
  <c r="AZ165" i="17"/>
  <c r="BA165" i="17" s="1"/>
  <c r="AZ164" i="17"/>
  <c r="BA164" i="17" s="1"/>
  <c r="AZ163" i="17"/>
  <c r="BA163" i="17" s="1"/>
  <c r="AZ162" i="17"/>
  <c r="BA162" i="17" s="1"/>
  <c r="AZ161" i="17"/>
  <c r="BA161" i="17" s="1"/>
  <c r="BA160" i="17"/>
  <c r="AZ160" i="17"/>
  <c r="BA159" i="17"/>
  <c r="AZ159" i="17"/>
  <c r="AZ158" i="17"/>
  <c r="BA158" i="17" s="1"/>
  <c r="AZ157" i="17"/>
  <c r="BA157" i="17" s="1"/>
  <c r="BA156" i="17"/>
  <c r="AZ156" i="17"/>
  <c r="AZ155" i="17"/>
  <c r="BA155" i="17" s="1"/>
  <c r="AZ154" i="17"/>
  <c r="BA154" i="17" s="1"/>
  <c r="AZ153" i="17"/>
  <c r="BA153" i="17" s="1"/>
  <c r="AZ152" i="17"/>
  <c r="BA152" i="17" s="1"/>
  <c r="AZ151" i="17"/>
  <c r="BA151" i="17" s="1"/>
  <c r="AZ150" i="17"/>
  <c r="BA150" i="17" s="1"/>
  <c r="AZ149" i="17"/>
  <c r="BA149" i="17" s="1"/>
  <c r="BA148" i="17"/>
  <c r="AZ148" i="17"/>
  <c r="BA147" i="17"/>
  <c r="AZ147" i="17"/>
  <c r="AZ146" i="17"/>
  <c r="BA146" i="17" s="1"/>
  <c r="AZ145" i="17"/>
  <c r="BA145" i="17" s="1"/>
  <c r="AZ144" i="17"/>
  <c r="BA144" i="17" s="1"/>
  <c r="AZ143" i="17"/>
  <c r="BA143" i="17" s="1"/>
  <c r="AZ142" i="17"/>
  <c r="BA142" i="17" s="1"/>
  <c r="AZ141" i="17"/>
  <c r="BA141" i="17" s="1"/>
  <c r="AZ140" i="17"/>
  <c r="BA140" i="17" s="1"/>
  <c r="AZ139" i="17"/>
  <c r="BA139" i="17" s="1"/>
  <c r="AZ138" i="17"/>
  <c r="BA138" i="17" s="1"/>
  <c r="AZ137" i="17"/>
  <c r="BA137" i="17" s="1"/>
  <c r="BA136" i="17"/>
  <c r="AZ136" i="17"/>
  <c r="AZ135" i="17"/>
  <c r="BA135" i="17" s="1"/>
  <c r="AZ134" i="17"/>
  <c r="BA134" i="17" s="1"/>
  <c r="AZ133" i="17"/>
  <c r="BA133" i="17" s="1"/>
  <c r="AZ132" i="17"/>
  <c r="BA132" i="17" s="1"/>
  <c r="AZ131" i="17"/>
  <c r="BA131" i="17" s="1"/>
  <c r="BA130" i="17"/>
  <c r="AZ130" i="17"/>
  <c r="AZ129" i="17"/>
  <c r="BA129" i="17" s="1"/>
  <c r="AZ128" i="17"/>
  <c r="BA128" i="17" s="1"/>
  <c r="AZ127" i="17"/>
  <c r="BA127" i="17" s="1"/>
  <c r="AZ126" i="17"/>
  <c r="BA126" i="17" s="1"/>
  <c r="AZ125" i="17"/>
  <c r="BA125" i="17" s="1"/>
  <c r="AZ124" i="17"/>
  <c r="BA124" i="17" s="1"/>
  <c r="AZ123" i="17"/>
  <c r="BA123" i="17" s="1"/>
  <c r="AZ122" i="17"/>
  <c r="BA122" i="17" s="1"/>
  <c r="AZ121" i="17"/>
  <c r="BA121" i="17" s="1"/>
  <c r="BA120" i="17"/>
  <c r="AZ120" i="17"/>
  <c r="BA119" i="17"/>
  <c r="AZ119" i="17"/>
  <c r="BA118" i="17"/>
  <c r="AZ118" i="17"/>
  <c r="AZ117" i="17"/>
  <c r="BA117" i="17" s="1"/>
  <c r="AZ116" i="17"/>
  <c r="BA116" i="17" s="1"/>
  <c r="AZ115" i="17"/>
  <c r="BA115" i="17" s="1"/>
  <c r="AZ114" i="17"/>
  <c r="BA114" i="17" s="1"/>
  <c r="AZ113" i="17"/>
  <c r="BA113" i="17" s="1"/>
  <c r="AZ112" i="17"/>
  <c r="BA112" i="17" s="1"/>
  <c r="BA111" i="17"/>
  <c r="AZ111" i="17"/>
  <c r="BA110" i="17"/>
  <c r="AZ110" i="17"/>
  <c r="AZ109" i="17"/>
  <c r="BA109" i="17" s="1"/>
  <c r="AZ108" i="17"/>
  <c r="BA108" i="17" s="1"/>
  <c r="BA107" i="17"/>
  <c r="AZ107" i="17"/>
  <c r="BA106" i="17"/>
  <c r="AZ106" i="17"/>
  <c r="AZ105" i="17"/>
  <c r="BA105" i="17" s="1"/>
  <c r="AZ104" i="17"/>
  <c r="BA104" i="17" s="1"/>
  <c r="AZ103" i="17"/>
  <c r="BA103" i="17" s="1"/>
  <c r="BA102" i="17"/>
  <c r="AZ102" i="17"/>
  <c r="AZ101" i="17"/>
  <c r="BA101" i="17" s="1"/>
  <c r="AZ100" i="17"/>
  <c r="BA100" i="17" s="1"/>
  <c r="AZ99" i="17"/>
  <c r="BA99" i="17" s="1"/>
  <c r="AZ98" i="17"/>
  <c r="BA98" i="17" s="1"/>
  <c r="AZ97" i="17"/>
  <c r="BA97" i="17" s="1"/>
  <c r="BA96" i="17"/>
  <c r="AZ96" i="17"/>
  <c r="BA95" i="17"/>
  <c r="AZ95" i="17"/>
  <c r="AZ94" i="17"/>
  <c r="BA94" i="17" s="1"/>
  <c r="AZ93" i="17"/>
  <c r="BA93" i="17" s="1"/>
  <c r="BA92" i="17"/>
  <c r="AZ92" i="17"/>
  <c r="AZ91" i="17"/>
  <c r="BA91" i="17" s="1"/>
  <c r="AZ90" i="17"/>
  <c r="BA90" i="17" s="1"/>
  <c r="AZ89" i="17"/>
  <c r="BA89" i="17" s="1"/>
  <c r="AZ88" i="17"/>
  <c r="BA88" i="17" s="1"/>
  <c r="AZ87" i="17"/>
  <c r="BA87" i="17" s="1"/>
  <c r="AZ86" i="17"/>
  <c r="BA86" i="17" s="1"/>
  <c r="AZ85" i="17"/>
  <c r="BA85" i="17" s="1"/>
  <c r="BA84" i="17"/>
  <c r="AZ84" i="17"/>
  <c r="BA83" i="17"/>
  <c r="AZ83" i="17"/>
  <c r="AZ82" i="17"/>
  <c r="BA82" i="17" s="1"/>
  <c r="AZ81" i="17"/>
  <c r="BA81" i="17" s="1"/>
  <c r="AZ80" i="17"/>
  <c r="BA80" i="17" s="1"/>
  <c r="AZ79" i="17"/>
  <c r="BA79" i="17" s="1"/>
  <c r="AZ78" i="17"/>
  <c r="BA78" i="17" s="1"/>
  <c r="AZ77" i="17"/>
  <c r="BA77" i="17" s="1"/>
  <c r="AZ76" i="17"/>
  <c r="BA76" i="17" s="1"/>
  <c r="AZ75" i="17"/>
  <c r="BA75" i="17" s="1"/>
  <c r="AZ74" i="17"/>
  <c r="BA74" i="17" s="1"/>
  <c r="AZ73" i="17"/>
  <c r="BA73" i="17" s="1"/>
  <c r="BA72" i="17"/>
  <c r="AZ72" i="17"/>
  <c r="AZ71" i="17"/>
  <c r="BA71" i="17" s="1"/>
  <c r="AZ70" i="17"/>
  <c r="BA70" i="17" s="1"/>
  <c r="AZ69" i="17"/>
  <c r="BA69" i="17" s="1"/>
  <c r="AZ68" i="17"/>
  <c r="BA68" i="17" s="1"/>
  <c r="AZ67" i="17"/>
  <c r="BA67" i="17" s="1"/>
  <c r="BA66" i="17"/>
  <c r="AZ66" i="17"/>
  <c r="AZ65" i="17"/>
  <c r="BA65" i="17" s="1"/>
  <c r="AZ64" i="17"/>
  <c r="BA64" i="17" s="1"/>
  <c r="AZ63" i="17"/>
  <c r="BA63" i="17" s="1"/>
  <c r="AZ62" i="17"/>
  <c r="BA62" i="17" s="1"/>
  <c r="AZ61" i="17"/>
  <c r="BA61" i="17" s="1"/>
  <c r="AZ60" i="17"/>
  <c r="BA60" i="17" s="1"/>
  <c r="AZ59" i="17"/>
  <c r="BA59" i="17" s="1"/>
  <c r="AZ58" i="17"/>
  <c r="BA58" i="17" s="1"/>
  <c r="AZ57" i="17"/>
  <c r="BA57" i="17" s="1"/>
  <c r="BA56" i="17"/>
  <c r="AZ56" i="17"/>
  <c r="BA55" i="17"/>
  <c r="AZ55" i="17"/>
  <c r="BA54" i="17"/>
  <c r="AZ54" i="17"/>
  <c r="AZ53" i="17"/>
  <c r="BA53" i="17" s="1"/>
  <c r="AZ52" i="17"/>
  <c r="BA52" i="17" s="1"/>
  <c r="AZ51" i="17"/>
  <c r="BA51" i="17" s="1"/>
  <c r="AZ50" i="17"/>
  <c r="BA50" i="17" s="1"/>
  <c r="AZ49" i="17"/>
  <c r="BA49" i="17" s="1"/>
  <c r="AZ48" i="17"/>
  <c r="BA48" i="17" s="1"/>
  <c r="BA47" i="17"/>
  <c r="AZ47" i="17"/>
  <c r="BA46" i="17"/>
  <c r="AZ46" i="17"/>
  <c r="AZ45" i="17"/>
  <c r="BA45" i="17" s="1"/>
  <c r="AZ44" i="17"/>
  <c r="BA44" i="17" s="1"/>
  <c r="BA43" i="17"/>
  <c r="AZ43" i="17"/>
  <c r="BA42" i="17"/>
  <c r="AZ42" i="17"/>
  <c r="AZ41" i="17"/>
  <c r="BA41" i="17" s="1"/>
  <c r="AZ40" i="17"/>
  <c r="BA40" i="17" s="1"/>
  <c r="BA39" i="17"/>
  <c r="AZ39" i="17"/>
  <c r="BA38" i="17"/>
  <c r="AZ38" i="17"/>
  <c r="AZ37" i="17"/>
  <c r="BA37" i="17" s="1"/>
  <c r="AZ36" i="17"/>
  <c r="BA36" i="17" s="1"/>
  <c r="BA35" i="17"/>
  <c r="AZ35" i="17"/>
  <c r="BA34" i="17"/>
  <c r="AZ34" i="17"/>
  <c r="AZ33" i="17"/>
  <c r="BA33" i="17" s="1"/>
  <c r="AZ32" i="17"/>
  <c r="BA32" i="17" s="1"/>
  <c r="BA31" i="17"/>
  <c r="AZ31" i="17"/>
  <c r="BA30" i="17"/>
  <c r="AZ30" i="17"/>
  <c r="AZ29" i="17"/>
  <c r="BA29" i="17" s="1"/>
  <c r="AZ28" i="17"/>
  <c r="BA28" i="17" s="1"/>
  <c r="BA27" i="17"/>
  <c r="AZ27" i="17"/>
  <c r="BA26" i="17"/>
  <c r="AZ26" i="17"/>
  <c r="AZ25" i="17"/>
  <c r="BA25" i="17" s="1"/>
  <c r="AZ24" i="17"/>
  <c r="BA24" i="17" s="1"/>
  <c r="BA23" i="17"/>
  <c r="AZ23" i="17"/>
  <c r="BA22" i="17"/>
  <c r="AZ22" i="17"/>
  <c r="AZ21" i="17"/>
  <c r="BA21" i="17" s="1"/>
  <c r="AZ20" i="17"/>
  <c r="BA20" i="17" s="1"/>
  <c r="BA19" i="17"/>
  <c r="AZ19" i="17"/>
  <c r="BA18" i="17"/>
  <c r="AZ18" i="17"/>
  <c r="AZ17" i="17"/>
  <c r="BA17" i="17" s="1"/>
  <c r="AZ16" i="17"/>
  <c r="BA16" i="17" s="1"/>
  <c r="BA15" i="17"/>
  <c r="AZ15" i="17"/>
  <c r="BA14" i="17"/>
  <c r="AZ14" i="17"/>
  <c r="AZ13" i="17"/>
  <c r="BA13" i="17" s="1"/>
  <c r="AZ12" i="17"/>
  <c r="BA12" i="17" s="1"/>
  <c r="BA11" i="17"/>
  <c r="AZ11" i="17"/>
  <c r="BA10" i="17"/>
  <c r="AZ10" i="17"/>
  <c r="AZ9" i="17"/>
  <c r="BA9" i="17" s="1"/>
  <c r="AZ8" i="17"/>
  <c r="BA8" i="17" s="1"/>
  <c r="BA7" i="17"/>
  <c r="AZ7" i="17"/>
  <c r="BA6" i="17"/>
  <c r="AZ6" i="17"/>
  <c r="AZ5" i="17"/>
  <c r="BA5" i="17" s="1"/>
  <c r="AZ4" i="17"/>
  <c r="BA4" i="17" s="1"/>
  <c r="BA3" i="17"/>
  <c r="AZ3" i="17"/>
  <c r="BA2" i="17"/>
  <c r="AZ2" i="17"/>
</calcChain>
</file>

<file path=xl/sharedStrings.xml><?xml version="1.0" encoding="utf-8"?>
<sst xmlns="http://schemas.openxmlformats.org/spreadsheetml/2006/main" count="1624" uniqueCount="200">
  <si>
    <t>Changuinola</t>
  </si>
  <si>
    <t>Almirante</t>
  </si>
  <si>
    <t>Algas</t>
  </si>
  <si>
    <t>Dureza</t>
  </si>
  <si>
    <t>Color</t>
  </si>
  <si>
    <t>Sabor</t>
  </si>
  <si>
    <t>Olor</t>
  </si>
  <si>
    <t>pH</t>
  </si>
  <si>
    <t>Panamá Metro</t>
  </si>
  <si>
    <t>Chepo</t>
  </si>
  <si>
    <t>I</t>
  </si>
  <si>
    <t>II</t>
  </si>
  <si>
    <t>IV</t>
  </si>
  <si>
    <t>III</t>
  </si>
  <si>
    <t>Capira</t>
  </si>
  <si>
    <t>Cermeño</t>
  </si>
  <si>
    <t>Chame</t>
  </si>
  <si>
    <t>El Valle</t>
  </si>
  <si>
    <t>Lago Mar</t>
  </si>
  <si>
    <t>San Carlos</t>
  </si>
  <si>
    <t>Villa Rosario</t>
  </si>
  <si>
    <t>Horoko</t>
  </si>
  <si>
    <t>idSistemas</t>
  </si>
  <si>
    <t>Trimestre</t>
  </si>
  <si>
    <t>CF</t>
  </si>
  <si>
    <t>CT</t>
  </si>
  <si>
    <t>EVirus</t>
  </si>
  <si>
    <t>Helm</t>
  </si>
  <si>
    <t>OtrosOrg</t>
  </si>
  <si>
    <t>Protz</t>
  </si>
  <si>
    <t>UNT</t>
  </si>
  <si>
    <t>A&amp;G</t>
  </si>
  <si>
    <t>Alk</t>
  </si>
  <si>
    <t>Cl</t>
  </si>
  <si>
    <t>TDS</t>
  </si>
  <si>
    <t>SO4</t>
  </si>
  <si>
    <t>F</t>
  </si>
  <si>
    <t>NO3</t>
  </si>
  <si>
    <t>NO2</t>
  </si>
  <si>
    <t>Al</t>
  </si>
  <si>
    <t>Fe</t>
  </si>
  <si>
    <t>Mn</t>
  </si>
  <si>
    <t>Hg</t>
  </si>
  <si>
    <t>Na</t>
  </si>
  <si>
    <t>Cu</t>
  </si>
  <si>
    <t>Zn</t>
  </si>
  <si>
    <t>Sb</t>
  </si>
  <si>
    <t>As</t>
  </si>
  <si>
    <t>Ba</t>
  </si>
  <si>
    <t>Cd</t>
  </si>
  <si>
    <t>CN</t>
  </si>
  <si>
    <t>Cr</t>
  </si>
  <si>
    <t>Ag</t>
  </si>
  <si>
    <t>Mo</t>
  </si>
  <si>
    <t>Ni</t>
  </si>
  <si>
    <t>Pb</t>
  </si>
  <si>
    <t>Cl Res</t>
  </si>
  <si>
    <t>Se</t>
  </si>
  <si>
    <t>CFen</t>
  </si>
  <si>
    <t>Det</t>
  </si>
  <si>
    <t>HC</t>
  </si>
  <si>
    <t>PCB</t>
  </si>
  <si>
    <t>Plag</t>
  </si>
  <si>
    <t>THT</t>
  </si>
  <si>
    <t>RB</t>
  </si>
  <si>
    <t>RA</t>
  </si>
  <si>
    <t>INCUMP</t>
  </si>
  <si>
    <t>CUMP</t>
  </si>
  <si>
    <t>Agua Buena Tres Quebradas</t>
  </si>
  <si>
    <t>Los Santos</t>
  </si>
  <si>
    <t>Alanje</t>
  </si>
  <si>
    <t>Chiriquí</t>
  </si>
  <si>
    <t>Bocas del Toro</t>
  </si>
  <si>
    <t>Anton</t>
  </si>
  <si>
    <t>Coclé</t>
  </si>
  <si>
    <t>Arraijan</t>
  </si>
  <si>
    <t>Panamá Oeste</t>
  </si>
  <si>
    <t>Aserrio de Gariche</t>
  </si>
  <si>
    <t>Atalaya</t>
  </si>
  <si>
    <t>Veraguas</t>
  </si>
  <si>
    <t>Puerto Armuelles</t>
  </si>
  <si>
    <t>Boca del Monte</t>
  </si>
  <si>
    <t>Boqueron</t>
  </si>
  <si>
    <t>Calobre</t>
  </si>
  <si>
    <t>Cañasfitulo</t>
  </si>
  <si>
    <t>Cañazas</t>
  </si>
  <si>
    <t>Cañita</t>
  </si>
  <si>
    <t>Panamá Este</t>
  </si>
  <si>
    <t>Capellania</t>
  </si>
  <si>
    <t>Cerro Punta</t>
  </si>
  <si>
    <t>Chepigana</t>
  </si>
  <si>
    <t>Chiriqui</t>
  </si>
  <si>
    <t>Chitre</t>
  </si>
  <si>
    <t>Herrera</t>
  </si>
  <si>
    <t>Chorrera</t>
  </si>
  <si>
    <t>Chupa</t>
  </si>
  <si>
    <t>Chupampa</t>
  </si>
  <si>
    <t>Colon</t>
  </si>
  <si>
    <t>Colón</t>
  </si>
  <si>
    <t>Contadora</t>
  </si>
  <si>
    <t>Coronado</t>
  </si>
  <si>
    <t>David</t>
  </si>
  <si>
    <t>Divala</t>
  </si>
  <si>
    <t>Dolega</t>
  </si>
  <si>
    <t>El Caño</t>
  </si>
  <si>
    <t>El Carate</t>
  </si>
  <si>
    <t>El Cocal</t>
  </si>
  <si>
    <t>El Cristo</t>
  </si>
  <si>
    <t>Jaguito</t>
  </si>
  <si>
    <t>El Limon</t>
  </si>
  <si>
    <t>El Pedregoso</t>
  </si>
  <si>
    <t>El Real</t>
  </si>
  <si>
    <t>El Rincon</t>
  </si>
  <si>
    <t>El Roble</t>
  </si>
  <si>
    <t>Escobal</t>
  </si>
  <si>
    <t>Farallon</t>
  </si>
  <si>
    <t>Garachine</t>
  </si>
  <si>
    <t>Gatun</t>
  </si>
  <si>
    <t>Gomez</t>
  </si>
  <si>
    <t>Guarare</t>
  </si>
  <si>
    <t>Guarare Arriba</t>
  </si>
  <si>
    <t>Guarumal</t>
  </si>
  <si>
    <t>Horconcitos</t>
  </si>
  <si>
    <t>Isla de Bocas</t>
  </si>
  <si>
    <t>Jacu</t>
  </si>
  <si>
    <t>Jaque</t>
  </si>
  <si>
    <t>La Colorada</t>
  </si>
  <si>
    <t>La Concepcion</t>
  </si>
  <si>
    <t>La Espigadilla</t>
  </si>
  <si>
    <t>La Laja Sesteadero</t>
  </si>
  <si>
    <t>La Loma</t>
  </si>
  <si>
    <t>La Mata</t>
  </si>
  <si>
    <t>La Mesa Los Santos</t>
  </si>
  <si>
    <t>La Mesa Veraguas</t>
  </si>
  <si>
    <t>La Palma Darien</t>
  </si>
  <si>
    <t>La Palma Los Santos</t>
  </si>
  <si>
    <t>La Peña</t>
  </si>
  <si>
    <t>La Pintada</t>
  </si>
  <si>
    <t>Lajamina</t>
  </si>
  <si>
    <t>Las Cruces</t>
  </si>
  <si>
    <t>Las Guabas</t>
  </si>
  <si>
    <t>Las Minas</t>
  </si>
  <si>
    <t>Las Palmas</t>
  </si>
  <si>
    <t>Las Perlas</t>
  </si>
  <si>
    <t>Rufina Alfaro</t>
  </si>
  <si>
    <t>Lidice</t>
  </si>
  <si>
    <t>Llano de Piedra</t>
  </si>
  <si>
    <t>Llano Sanchez</t>
  </si>
  <si>
    <t>Los Algarrobos Chiriqui</t>
  </si>
  <si>
    <t>Los Algarrobos Veraguas</t>
  </si>
  <si>
    <t>Los Asientos</t>
  </si>
  <si>
    <t>Los Pozos</t>
  </si>
  <si>
    <t>Macaracas</t>
  </si>
  <si>
    <t>Mariabe</t>
  </si>
  <si>
    <t>Montijo</t>
  </si>
  <si>
    <t>Nata</t>
  </si>
  <si>
    <t>Nueva Gorgona</t>
  </si>
  <si>
    <t>Ocu</t>
  </si>
  <si>
    <t>Pacora</t>
  </si>
  <si>
    <t>Panama Metro</t>
  </si>
  <si>
    <t>Paraiso Nuevo Ocu</t>
  </si>
  <si>
    <t>Paris</t>
  </si>
  <si>
    <t>Parita</t>
  </si>
  <si>
    <t>Paritilla</t>
  </si>
  <si>
    <t>Pedasi</t>
  </si>
  <si>
    <t>Penonome</t>
  </si>
  <si>
    <t>Pese</t>
  </si>
  <si>
    <t>Pocri</t>
  </si>
  <si>
    <t>Portobelillo</t>
  </si>
  <si>
    <t>Potrerillos</t>
  </si>
  <si>
    <t>Purio</t>
  </si>
  <si>
    <t>Remedios</t>
  </si>
  <si>
    <t>Rio de Jesus</t>
  </si>
  <si>
    <t>Rio Grande</t>
  </si>
  <si>
    <t>Rio Hato</t>
  </si>
  <si>
    <t>Sabana Grande</t>
  </si>
  <si>
    <t>Salitrosa</t>
  </si>
  <si>
    <t>San Felix</t>
  </si>
  <si>
    <t>San Francisco Chiriqui</t>
  </si>
  <si>
    <t>San Francisco Veraguas</t>
  </si>
  <si>
    <t>San Jose</t>
  </si>
  <si>
    <t>San Lorenzo</t>
  </si>
  <si>
    <t>San Miguel</t>
  </si>
  <si>
    <t>Santa Clara Cocle</t>
  </si>
  <si>
    <t>Santa Fe</t>
  </si>
  <si>
    <t>Santa Maria</t>
  </si>
  <si>
    <t>Santa Marta</t>
  </si>
  <si>
    <t>Santiago</t>
  </si>
  <si>
    <t>Santo Domingo</t>
  </si>
  <si>
    <t>Sona</t>
  </si>
  <si>
    <t>Sortova</t>
  </si>
  <si>
    <t>Taboga</t>
  </si>
  <si>
    <t>Tole</t>
  </si>
  <si>
    <t>Tonosi</t>
  </si>
  <si>
    <t>Tucuti</t>
  </si>
  <si>
    <t>Valleriquito</t>
  </si>
  <si>
    <t>Vista Bella</t>
  </si>
  <si>
    <t>Volcan</t>
  </si>
  <si>
    <t>Yaviza</t>
  </si>
  <si>
    <t>Guabito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</si>
</sst>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5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2" borderId="2" xfId="2" applyFont="1" applyFill="1" applyBorder="1" applyAlignment="1"/>
    <xf numFmtId="0" fontId="3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textRotation="90"/>
    </xf>
    <xf numFmtId="9" fontId="3" fillId="2" borderId="2" xfId="2" applyNumberFormat="1" applyFont="1" applyFill="1" applyBorder="1" applyAlignment="1">
      <alignment horizontal="center" vertical="center" textRotation="90"/>
    </xf>
    <xf numFmtId="0" fontId="3" fillId="2" borderId="3" xfId="2" applyFont="1" applyFill="1" applyBorder="1" applyAlignment="1">
      <alignment horizontal="center" vertical="center" textRotation="90"/>
    </xf>
    <xf numFmtId="0" fontId="3" fillId="0" borderId="4" xfId="2" applyFont="1" applyFill="1" applyBorder="1" applyAlignment="1">
      <alignment wrapText="1"/>
    </xf>
    <xf numFmtId="0" fontId="3" fillId="0" borderId="4" xfId="2" applyFont="1" applyFill="1" applyBorder="1" applyAlignment="1">
      <alignment horizont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vertical="center"/>
    </xf>
    <xf numFmtId="164" fontId="2" fillId="0" borderId="0" xfId="1" applyNumberFormat="1" applyFont="1" applyAlignment="1">
      <alignment horizontal="center"/>
    </xf>
    <xf numFmtId="9" fontId="4" fillId="0" borderId="0" xfId="1" applyFont="1" applyAlignment="1">
      <alignment horizontal="center" vertical="center"/>
    </xf>
    <xf numFmtId="9" fontId="5" fillId="0" borderId="4" xfId="1" applyFont="1" applyFill="1" applyBorder="1" applyAlignment="1">
      <alignment horizontal="center" vertical="center" wrapText="1"/>
    </xf>
    <xf numFmtId="9" fontId="3" fillId="0" borderId="4" xfId="2" applyNumberFormat="1" applyFont="1" applyFill="1" applyBorder="1" applyAlignment="1">
      <alignment horizontal="right" wrapText="1"/>
    </xf>
    <xf numFmtId="9" fontId="3" fillId="0" borderId="4" xfId="2" applyNumberFormat="1" applyFont="1" applyFill="1" applyBorder="1" applyAlignment="1">
      <alignment horizontal="center" wrapText="1"/>
    </xf>
    <xf numFmtId="9" fontId="3" fillId="0" borderId="5" xfId="1" applyFont="1" applyFill="1" applyBorder="1" applyAlignment="1">
      <alignment wrapText="1"/>
    </xf>
    <xf numFmtId="2" fontId="4" fillId="3" borderId="1" xfId="0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wrapText="1"/>
    </xf>
    <xf numFmtId="9" fontId="6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 wrapText="1"/>
    </xf>
    <xf numFmtId="9" fontId="3" fillId="0" borderId="7" xfId="2" applyNumberFormat="1" applyFont="1" applyFill="1" applyBorder="1" applyAlignment="1">
      <alignment horizontal="center" wrapText="1"/>
    </xf>
    <xf numFmtId="9" fontId="3" fillId="0" borderId="8" xfId="2" applyNumberFormat="1" applyFont="1" applyFill="1" applyBorder="1" applyAlignment="1">
      <alignment horizontal="center" wrapText="1"/>
    </xf>
    <xf numFmtId="9" fontId="3" fillId="0" borderId="1" xfId="2" applyNumberFormat="1" applyFont="1" applyFill="1" applyBorder="1" applyAlignment="1">
      <alignment horizontal="center" wrapText="1"/>
    </xf>
    <xf numFmtId="9" fontId="3" fillId="0" borderId="4" xfId="2" applyNumberFormat="1" applyFont="1" applyFill="1" applyBorder="1" applyAlignment="1">
      <alignment horizontal="left" vertical="center" wrapText="1"/>
    </xf>
    <xf numFmtId="9" fontId="3" fillId="0" borderId="7" xfId="2" applyNumberFormat="1" applyFont="1" applyFill="1" applyBorder="1" applyAlignment="1">
      <alignment horizontal="left" vertical="center" wrapText="1"/>
    </xf>
    <xf numFmtId="9" fontId="0" fillId="0" borderId="0" xfId="1" applyFont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9" fontId="3" fillId="0" borderId="4" xfId="1" applyNumberFormat="1" applyFont="1" applyFill="1" applyBorder="1" applyAlignment="1">
      <alignment horizontal="center" wrapText="1"/>
    </xf>
    <xf numFmtId="9" fontId="3" fillId="0" borderId="4" xfId="2" applyNumberFormat="1" applyFont="1" applyFill="1" applyBorder="1" applyAlignment="1">
      <alignment horizontal="center" vertical="center" wrapText="1"/>
    </xf>
    <xf numFmtId="9" fontId="4" fillId="0" borderId="0" xfId="1" applyFont="1" applyAlignment="1">
      <alignment horizontal="center"/>
    </xf>
    <xf numFmtId="9" fontId="3" fillId="0" borderId="4" xfId="1" applyNumberFormat="1" applyFont="1" applyFill="1" applyBorder="1" applyAlignment="1">
      <alignment horizontal="center" vertical="center" wrapText="1"/>
    </xf>
    <xf numFmtId="9" fontId="3" fillId="0" borderId="4" xfId="2" applyNumberFormat="1" applyFont="1" applyFill="1" applyBorder="1" applyAlignment="1">
      <alignment horizontal="right" vertical="center" wrapText="1"/>
    </xf>
    <xf numFmtId="9" fontId="4" fillId="0" borderId="0" xfId="1" applyNumberFormat="1" applyFont="1" applyAlignment="1">
      <alignment horizontal="center" vertical="center"/>
    </xf>
    <xf numFmtId="9" fontId="4" fillId="0" borderId="0" xfId="1" applyNumberFormat="1" applyFont="1" applyAlignment="1">
      <alignment horizontal="center"/>
    </xf>
    <xf numFmtId="9" fontId="7" fillId="0" borderId="0" xfId="1" applyFont="1" applyAlignment="1">
      <alignment horizontal="center" vertical="center"/>
    </xf>
    <xf numFmtId="10" fontId="3" fillId="0" borderId="4" xfId="2" applyNumberFormat="1" applyFont="1" applyFill="1" applyBorder="1" applyAlignment="1">
      <alignment horizontal="right" wrapText="1"/>
    </xf>
    <xf numFmtId="9" fontId="4" fillId="0" borderId="0" xfId="1" applyFont="1"/>
    <xf numFmtId="0" fontId="3" fillId="0" borderId="5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3" fillId="0" borderId="7" xfId="2" applyFont="1" applyFill="1" applyBorder="1" applyAlignment="1">
      <alignment wrapText="1"/>
    </xf>
    <xf numFmtId="9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wrapText="1"/>
    </xf>
    <xf numFmtId="9" fontId="8" fillId="0" borderId="0" xfId="1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1">
    <cellStyle name="Euro" xfId="3"/>
    <cellStyle name="Millares 2" xfId="4"/>
    <cellStyle name="Millares 3" xfId="5"/>
    <cellStyle name="Millares 3 2" xfId="6"/>
    <cellStyle name="Normal" xfId="0" builtinId="0"/>
    <cellStyle name="Normal 2" xfId="7"/>
    <cellStyle name="Normal 3" xfId="8"/>
    <cellStyle name="Normal 3 2" xfId="9"/>
    <cellStyle name="Normal_Hoja1" xfId="2"/>
    <cellStyle name="Porcentaje" xfId="1" builtinId="5"/>
    <cellStyle name="Porcentual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9"/>
  <sheetViews>
    <sheetView showGridLines="0" tabSelected="1" zoomScaleNormal="10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sqref="A1:XFD1048576"/>
    </sheetView>
  </sheetViews>
  <sheetFormatPr baseColWidth="10" defaultRowHeight="15" x14ac:dyDescent="0.25"/>
  <cols>
    <col min="1" max="1" width="30.42578125" style="45" customWidth="1"/>
    <col min="2" max="2" width="13.42578125" style="46" bestFit="1" customWidth="1"/>
    <col min="3" max="3" width="8.7109375" style="48" bestFit="1" customWidth="1"/>
    <col min="4" max="4" width="6.42578125" style="47" customWidth="1"/>
    <col min="5" max="5" width="6.140625" style="47" customWidth="1"/>
    <col min="6" max="41" width="6.42578125" style="47" customWidth="1"/>
    <col min="42" max="42" width="6.42578125" style="48" customWidth="1"/>
    <col min="43" max="50" width="6.42578125" style="46" customWidth="1"/>
    <col min="51" max="51" width="8.42578125" style="46" customWidth="1"/>
    <col min="52" max="52" width="6.85546875" style="48" customWidth="1"/>
    <col min="53" max="53" width="6.42578125" style="46" bestFit="1" customWidth="1"/>
  </cols>
  <sheetData>
    <row r="1" spans="1:53" ht="45" x14ac:dyDescent="0.25">
      <c r="A1" s="1" t="s">
        <v>22</v>
      </c>
      <c r="B1" s="2"/>
      <c r="C1" s="2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</v>
      </c>
      <c r="I1" s="3" t="s">
        <v>28</v>
      </c>
      <c r="J1" s="3" t="s">
        <v>29</v>
      </c>
      <c r="K1" s="3" t="s">
        <v>7</v>
      </c>
      <c r="L1" s="3" t="s">
        <v>30</v>
      </c>
      <c r="M1" s="3" t="s">
        <v>6</v>
      </c>
      <c r="N1" s="3" t="s">
        <v>5</v>
      </c>
      <c r="O1" s="3" t="s">
        <v>4</v>
      </c>
      <c r="P1" s="3" t="s">
        <v>31</v>
      </c>
      <c r="Q1" s="3" t="s">
        <v>32</v>
      </c>
      <c r="R1" s="3" t="s">
        <v>33</v>
      </c>
      <c r="S1" s="3" t="s">
        <v>3</v>
      </c>
      <c r="T1" s="3" t="s">
        <v>34</v>
      </c>
      <c r="U1" s="3" t="s">
        <v>35</v>
      </c>
      <c r="V1" s="3" t="s">
        <v>36</v>
      </c>
      <c r="W1" s="3" t="s">
        <v>37</v>
      </c>
      <c r="X1" s="3" t="s">
        <v>38</v>
      </c>
      <c r="Y1" s="3" t="s">
        <v>39</v>
      </c>
      <c r="Z1" s="3" t="s">
        <v>40</v>
      </c>
      <c r="AA1" s="3" t="s">
        <v>41</v>
      </c>
      <c r="AB1" s="3" t="s">
        <v>42</v>
      </c>
      <c r="AC1" s="3" t="s">
        <v>43</v>
      </c>
      <c r="AD1" s="3" t="s">
        <v>44</v>
      </c>
      <c r="AE1" s="3" t="s">
        <v>45</v>
      </c>
      <c r="AF1" s="3" t="s">
        <v>46</v>
      </c>
      <c r="AG1" s="3" t="s">
        <v>47</v>
      </c>
      <c r="AH1" s="3" t="s">
        <v>48</v>
      </c>
      <c r="AI1" s="3" t="s">
        <v>49</v>
      </c>
      <c r="AJ1" s="3" t="s">
        <v>50</v>
      </c>
      <c r="AK1" s="3" t="s">
        <v>51</v>
      </c>
      <c r="AL1" s="3" t="s">
        <v>52</v>
      </c>
      <c r="AM1" s="3" t="s">
        <v>53</v>
      </c>
      <c r="AN1" s="3" t="s">
        <v>54</v>
      </c>
      <c r="AO1" s="3" t="s">
        <v>55</v>
      </c>
      <c r="AP1" s="4" t="s">
        <v>56</v>
      </c>
      <c r="AQ1" s="3" t="s">
        <v>57</v>
      </c>
      <c r="AR1" s="3" t="s">
        <v>58</v>
      </c>
      <c r="AS1" s="3" t="s">
        <v>59</v>
      </c>
      <c r="AT1" s="3" t="s">
        <v>60</v>
      </c>
      <c r="AU1" s="3" t="s">
        <v>61</v>
      </c>
      <c r="AV1" s="3" t="s">
        <v>62</v>
      </c>
      <c r="AW1" s="3" t="s">
        <v>63</v>
      </c>
      <c r="AX1" s="3" t="s">
        <v>64</v>
      </c>
      <c r="AY1" s="3" t="s">
        <v>65</v>
      </c>
      <c r="AZ1" s="5" t="s">
        <v>66</v>
      </c>
      <c r="BA1" s="5" t="s">
        <v>67</v>
      </c>
    </row>
    <row r="2" spans="1:53" x14ac:dyDescent="0.25">
      <c r="A2" s="6" t="s">
        <v>68</v>
      </c>
      <c r="B2" s="6" t="s">
        <v>69</v>
      </c>
      <c r="C2" s="7" t="s">
        <v>10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8"/>
      <c r="AQ2" s="8"/>
      <c r="AR2" s="8"/>
      <c r="AS2" s="8"/>
      <c r="AT2" s="8"/>
      <c r="AU2" s="8"/>
      <c r="AV2" s="8"/>
      <c r="AW2" s="8"/>
      <c r="AX2" s="8"/>
      <c r="AY2" s="9"/>
      <c r="AZ2" s="10">
        <f>100-((SUM(D2:J2))/7*0.5+(SUM(K2:P2))/6*0.25+(SUM(Q2:AQ2))/27*0.15+(SUM(AR2:AW2))/6*0.05+(SUM(AX2:AY2))/2*0.05)*100</f>
        <v>100</v>
      </c>
      <c r="BA2" s="11">
        <f t="shared" ref="BA2:BA9" si="0">1-AZ2/100</f>
        <v>0</v>
      </c>
    </row>
    <row r="3" spans="1:53" x14ac:dyDescent="0.25">
      <c r="A3" s="6" t="s">
        <v>68</v>
      </c>
      <c r="B3" s="6" t="s">
        <v>69</v>
      </c>
      <c r="C3" s="7" t="s">
        <v>11</v>
      </c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8"/>
      <c r="AR3" s="8"/>
      <c r="AS3" s="13"/>
      <c r="AT3" s="13"/>
      <c r="AU3" s="9"/>
      <c r="AV3" s="9"/>
      <c r="AW3" s="9"/>
      <c r="AX3" s="9"/>
      <c r="AY3" s="9"/>
      <c r="AZ3" s="10">
        <f>100-((SUM(D3:J3))/7*0.5+(SUM(K3:P3))/6*0.25+(SUM(Q3:AQ3))/27*0.15+(SUM(AR3:AW3))/6*0.05+(SUM(AX3:AY3))/2*0.05)*100</f>
        <v>100</v>
      </c>
      <c r="BA3" s="11">
        <f t="shared" si="0"/>
        <v>0</v>
      </c>
    </row>
    <row r="4" spans="1:53" x14ac:dyDescent="0.25">
      <c r="A4" s="6" t="s">
        <v>68</v>
      </c>
      <c r="B4" s="6" t="s">
        <v>69</v>
      </c>
      <c r="C4" s="7" t="s">
        <v>13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  <c r="AP4" s="8"/>
      <c r="AQ4" s="8"/>
      <c r="AR4" s="8"/>
      <c r="AS4" s="8"/>
      <c r="AT4" s="8"/>
      <c r="AU4" s="8"/>
      <c r="AV4" s="8"/>
      <c r="AW4" s="8"/>
      <c r="AX4" s="8"/>
      <c r="AY4" s="9"/>
      <c r="AZ4" s="10">
        <f>100-((SUM(D4:J4))/7*0.5+(SUM(K4:P4))/6*0.25+(SUM(Q4:AQ4))/27*0.15+(SUM(AR4:AW4))/6*0.05+(SUM(AX4:AY4))/2*0.05)*100</f>
        <v>100</v>
      </c>
      <c r="BA4" s="11">
        <f t="shared" si="0"/>
        <v>0</v>
      </c>
    </row>
    <row r="5" spans="1:53" x14ac:dyDescent="0.25">
      <c r="A5" s="6" t="s">
        <v>68</v>
      </c>
      <c r="B5" s="6" t="s">
        <v>69</v>
      </c>
      <c r="C5" s="7" t="s">
        <v>12</v>
      </c>
      <c r="D5" s="8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8"/>
      <c r="AR5" s="8"/>
      <c r="AS5" s="13"/>
      <c r="AT5" s="13"/>
      <c r="AU5" s="9"/>
      <c r="AV5" s="9"/>
      <c r="AW5" s="9"/>
      <c r="AX5" s="9"/>
      <c r="AY5" s="9"/>
      <c r="AZ5" s="10">
        <f t="shared" ref="AZ5:AZ68" si="1">100-((SUM(D5:J5))/7*0.5+(SUM(K5:P5))/6*0.25+(SUM(Q5:AQ5))/27*0.15+(SUM(AR5:AW5))/6*0.05+(SUM(AX5:AY5))/2*0.05)*100</f>
        <v>100</v>
      </c>
      <c r="BA5" s="11">
        <f t="shared" si="0"/>
        <v>0</v>
      </c>
    </row>
    <row r="6" spans="1:53" x14ac:dyDescent="0.25">
      <c r="A6" s="6" t="s">
        <v>70</v>
      </c>
      <c r="B6" s="6" t="s">
        <v>71</v>
      </c>
      <c r="C6" s="7" t="s">
        <v>10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7">
        <f t="shared" si="1"/>
        <v>100</v>
      </c>
      <c r="BA6" s="11">
        <f t="shared" si="0"/>
        <v>0</v>
      </c>
    </row>
    <row r="7" spans="1:53" x14ac:dyDescent="0.25">
      <c r="A7" s="6" t="s">
        <v>70</v>
      </c>
      <c r="B7" s="18" t="s">
        <v>71</v>
      </c>
      <c r="C7" s="7" t="s">
        <v>11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9"/>
      <c r="AR7" s="20"/>
      <c r="AS7" s="19"/>
      <c r="AT7" s="19"/>
      <c r="AU7" s="19"/>
      <c r="AV7" s="19"/>
      <c r="AW7" s="19"/>
      <c r="AX7" s="19"/>
      <c r="AY7" s="19"/>
      <c r="AZ7" s="17">
        <f t="shared" si="1"/>
        <v>100</v>
      </c>
      <c r="BA7" s="11">
        <f t="shared" si="0"/>
        <v>0</v>
      </c>
    </row>
    <row r="8" spans="1:53" x14ac:dyDescent="0.25">
      <c r="A8" s="6" t="s">
        <v>70</v>
      </c>
      <c r="B8" s="6" t="s">
        <v>71</v>
      </c>
      <c r="C8" s="7" t="s">
        <v>13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21"/>
      <c r="AR8" s="21"/>
      <c r="AS8" s="21"/>
      <c r="AT8" s="21"/>
      <c r="AU8" s="21"/>
      <c r="AV8" s="21"/>
      <c r="AW8" s="21"/>
      <c r="AX8" s="22"/>
      <c r="AY8" s="23"/>
      <c r="AZ8" s="17">
        <f t="shared" si="1"/>
        <v>100</v>
      </c>
      <c r="BA8" s="11">
        <f t="shared" si="0"/>
        <v>0</v>
      </c>
    </row>
    <row r="9" spans="1:53" x14ac:dyDescent="0.25">
      <c r="A9" s="6" t="s">
        <v>70</v>
      </c>
      <c r="B9" s="6" t="s">
        <v>71</v>
      </c>
      <c r="C9" s="7" t="s">
        <v>12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24"/>
      <c r="AR9" s="24"/>
      <c r="AS9" s="24"/>
      <c r="AT9" s="24"/>
      <c r="AU9" s="24"/>
      <c r="AV9" s="24"/>
      <c r="AW9" s="24"/>
      <c r="AX9" s="24"/>
      <c r="AY9" s="25"/>
      <c r="AZ9" s="17">
        <f t="shared" si="1"/>
        <v>100</v>
      </c>
      <c r="BA9" s="11">
        <f t="shared" si="0"/>
        <v>0</v>
      </c>
    </row>
    <row r="10" spans="1:53" x14ac:dyDescent="0.25">
      <c r="A10" s="6" t="s">
        <v>1</v>
      </c>
      <c r="B10" s="6" t="s">
        <v>72</v>
      </c>
      <c r="C10" s="7" t="s">
        <v>10</v>
      </c>
      <c r="D10" s="9"/>
      <c r="E10" s="9"/>
      <c r="F10" s="9"/>
      <c r="G10" s="9"/>
      <c r="H10" s="9"/>
      <c r="I10" s="9"/>
      <c r="J10" s="9"/>
      <c r="K10" s="9"/>
      <c r="L10" s="9"/>
      <c r="M10" s="26"/>
      <c r="N10" s="26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27">
        <f>100-((SUM(D10:J10))/7*0.5+(SUM(K10:P10))/6*0.25+(SUM(Q10:AQ10))/27*0.15+(SUM(AR10:AW10))/6*0.05+(SUM(AX10:AY10))/2*0.05)*100</f>
        <v>100</v>
      </c>
      <c r="BA10" s="11">
        <f>1-AZ10/100</f>
        <v>0</v>
      </c>
    </row>
    <row r="11" spans="1:53" x14ac:dyDescent="0.25">
      <c r="A11" s="6" t="s">
        <v>1</v>
      </c>
      <c r="B11" s="6" t="s">
        <v>72</v>
      </c>
      <c r="C11" s="7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27">
        <f>100-((SUM(D11:J11))/7*0.5+(SUM(K11:P11))/6*0.25+(SUM(Q11:AQ11))/27*0.15+(SUM(AR11:AW11))/6*0.05+(SUM(AX11:AY11))/2*0.05)*100</f>
        <v>100</v>
      </c>
      <c r="BA11" s="11">
        <f t="shared" ref="BA11:BA74" si="2">1-AZ11/100</f>
        <v>0</v>
      </c>
    </row>
    <row r="12" spans="1:53" x14ac:dyDescent="0.25">
      <c r="A12" s="6" t="s">
        <v>1</v>
      </c>
      <c r="B12" s="6" t="s">
        <v>72</v>
      </c>
      <c r="C12" s="7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27">
        <f>100-((SUM(D12:J12))/7*0.5+(SUM(K12:P12))/6*0.25+(SUM(Q12:AQ12))/27*0.15+(SUM(AR12:AW12))/6*0.05+(SUM(AX12:AY12))/2*0.05)*100</f>
        <v>100</v>
      </c>
      <c r="BA12" s="11">
        <f t="shared" si="2"/>
        <v>0</v>
      </c>
    </row>
    <row r="13" spans="1:53" x14ac:dyDescent="0.25">
      <c r="A13" s="6" t="s">
        <v>1</v>
      </c>
      <c r="B13" s="6" t="s">
        <v>72</v>
      </c>
      <c r="C13" s="7" t="s">
        <v>12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5"/>
      <c r="AR13" s="15"/>
      <c r="AS13" s="15"/>
      <c r="AT13" s="15"/>
      <c r="AU13" s="15"/>
      <c r="AV13" s="15"/>
      <c r="AW13" s="15"/>
      <c r="AX13" s="15"/>
      <c r="AY13" s="15"/>
      <c r="AZ13" s="27">
        <f>100-((SUM(D13:J13))/7*0.5+(SUM(K13:P13))/6*0.25+(SUM(Q13:AQ13))/27*0.15+(SUM(AR13:AW13))/6*0.05+(SUM(AX13:AY13))/2*0.05)*100</f>
        <v>100</v>
      </c>
      <c r="BA13" s="11">
        <f t="shared" si="2"/>
        <v>0</v>
      </c>
    </row>
    <row r="14" spans="1:53" x14ac:dyDescent="0.25">
      <c r="A14" s="6" t="s">
        <v>73</v>
      </c>
      <c r="B14" s="6" t="s">
        <v>74</v>
      </c>
      <c r="C14" s="7" t="s">
        <v>10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15"/>
      <c r="AR14" s="15"/>
      <c r="AS14" s="15"/>
      <c r="AT14" s="15"/>
      <c r="AU14" s="15"/>
      <c r="AV14" s="15"/>
      <c r="AW14" s="15"/>
      <c r="AX14" s="15"/>
      <c r="AY14" s="15"/>
      <c r="AZ14" s="10">
        <f t="shared" si="1"/>
        <v>100</v>
      </c>
      <c r="BA14" s="11">
        <f t="shared" si="2"/>
        <v>0</v>
      </c>
    </row>
    <row r="15" spans="1:53" x14ac:dyDescent="0.25">
      <c r="A15" s="6" t="s">
        <v>73</v>
      </c>
      <c r="B15" s="6" t="s">
        <v>74</v>
      </c>
      <c r="C15" s="7" t="s">
        <v>11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15"/>
      <c r="AR15" s="15"/>
      <c r="AS15" s="15"/>
      <c r="AT15" s="15"/>
      <c r="AU15" s="15"/>
      <c r="AV15" s="15"/>
      <c r="AW15" s="15"/>
      <c r="AX15" s="15"/>
      <c r="AY15" s="15"/>
      <c r="AZ15" s="10">
        <f t="shared" si="1"/>
        <v>100</v>
      </c>
      <c r="BA15" s="11">
        <f t="shared" si="2"/>
        <v>0</v>
      </c>
    </row>
    <row r="16" spans="1:53" x14ac:dyDescent="0.25">
      <c r="A16" s="6" t="s">
        <v>73</v>
      </c>
      <c r="B16" s="6" t="s">
        <v>74</v>
      </c>
      <c r="C16" s="7" t="s">
        <v>13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15"/>
      <c r="AR16" s="15"/>
      <c r="AS16" s="15"/>
      <c r="AT16" s="15"/>
      <c r="AU16" s="15"/>
      <c r="AV16" s="15"/>
      <c r="AW16" s="15"/>
      <c r="AX16" s="15"/>
      <c r="AY16" s="15"/>
      <c r="AZ16" s="10">
        <f t="shared" si="1"/>
        <v>100</v>
      </c>
      <c r="BA16" s="11">
        <f t="shared" si="2"/>
        <v>0</v>
      </c>
    </row>
    <row r="17" spans="1:53" x14ac:dyDescent="0.25">
      <c r="A17" s="6" t="s">
        <v>73</v>
      </c>
      <c r="B17" s="6" t="s">
        <v>74</v>
      </c>
      <c r="C17" s="7" t="s">
        <v>12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15"/>
      <c r="AR17" s="15"/>
      <c r="AS17" s="15"/>
      <c r="AT17" s="15"/>
      <c r="AU17" s="15"/>
      <c r="AV17" s="15"/>
      <c r="AW17" s="15"/>
      <c r="AX17" s="15"/>
      <c r="AY17" s="15"/>
      <c r="AZ17" s="10">
        <f t="shared" si="1"/>
        <v>100</v>
      </c>
      <c r="BA17" s="11">
        <f t="shared" si="2"/>
        <v>0</v>
      </c>
    </row>
    <row r="18" spans="1:53" x14ac:dyDescent="0.25">
      <c r="A18" s="6" t="s">
        <v>75</v>
      </c>
      <c r="B18" s="6" t="s">
        <v>76</v>
      </c>
      <c r="C18" s="7" t="s">
        <v>10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15"/>
      <c r="AR18" s="15"/>
      <c r="AS18" s="15"/>
      <c r="AT18" s="15"/>
      <c r="AU18" s="15"/>
      <c r="AV18" s="15"/>
      <c r="AW18" s="15"/>
      <c r="AX18" s="15"/>
      <c r="AY18" s="29"/>
      <c r="AZ18" s="10">
        <f t="shared" si="1"/>
        <v>100</v>
      </c>
      <c r="BA18" s="11">
        <f t="shared" si="2"/>
        <v>0</v>
      </c>
    </row>
    <row r="19" spans="1:53" x14ac:dyDescent="0.25">
      <c r="A19" s="6" t="s">
        <v>75</v>
      </c>
      <c r="B19" s="6" t="s">
        <v>76</v>
      </c>
      <c r="C19" s="7" t="s">
        <v>11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15"/>
      <c r="AR19" s="15"/>
      <c r="AS19" s="15"/>
      <c r="AT19" s="15"/>
      <c r="AU19" s="15"/>
      <c r="AV19" s="15"/>
      <c r="AW19" s="15"/>
      <c r="AX19" s="15"/>
      <c r="AY19" s="29"/>
      <c r="AZ19" s="10">
        <f t="shared" si="1"/>
        <v>100</v>
      </c>
      <c r="BA19" s="11">
        <f t="shared" si="2"/>
        <v>0</v>
      </c>
    </row>
    <row r="20" spans="1:53" x14ac:dyDescent="0.25">
      <c r="A20" s="6" t="s">
        <v>75</v>
      </c>
      <c r="B20" s="6" t="s">
        <v>76</v>
      </c>
      <c r="C20" s="7" t="s">
        <v>13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5"/>
      <c r="AR20" s="15"/>
      <c r="AS20" s="15"/>
      <c r="AT20" s="15"/>
      <c r="AU20" s="15"/>
      <c r="AV20" s="15"/>
      <c r="AW20" s="15"/>
      <c r="AX20" s="15"/>
      <c r="AY20" s="29"/>
      <c r="AZ20" s="10">
        <f t="shared" si="1"/>
        <v>100</v>
      </c>
      <c r="BA20" s="11">
        <f t="shared" si="2"/>
        <v>0</v>
      </c>
    </row>
    <row r="21" spans="1:53" x14ac:dyDescent="0.25">
      <c r="A21" s="6" t="s">
        <v>75</v>
      </c>
      <c r="B21" s="6" t="s">
        <v>76</v>
      </c>
      <c r="C21" s="7" t="s">
        <v>12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29"/>
      <c r="AR21" s="29"/>
      <c r="AS21" s="29"/>
      <c r="AT21" s="29"/>
      <c r="AU21" s="29"/>
      <c r="AV21" s="29"/>
      <c r="AW21" s="29"/>
      <c r="AX21" s="29"/>
      <c r="AY21" s="29"/>
      <c r="AZ21" s="10">
        <f t="shared" si="1"/>
        <v>100</v>
      </c>
      <c r="BA21" s="11">
        <f t="shared" si="2"/>
        <v>0</v>
      </c>
    </row>
    <row r="22" spans="1:53" x14ac:dyDescent="0.25">
      <c r="A22" s="6" t="s">
        <v>77</v>
      </c>
      <c r="B22" s="6" t="s">
        <v>71</v>
      </c>
      <c r="C22" s="7" t="s">
        <v>10</v>
      </c>
      <c r="D22" s="15"/>
      <c r="E22" s="15"/>
      <c r="F22" s="15"/>
      <c r="G22" s="15"/>
      <c r="H22" s="15"/>
      <c r="I22" s="15"/>
      <c r="J22" s="15"/>
      <c r="K22" s="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29"/>
      <c r="AQ22" s="15"/>
      <c r="AR22" s="15"/>
      <c r="AS22" s="15"/>
      <c r="AT22" s="15"/>
      <c r="AU22" s="15"/>
      <c r="AV22" s="15"/>
      <c r="AW22" s="15"/>
      <c r="AX22" s="15"/>
      <c r="AY22" s="15"/>
      <c r="AZ22" s="17">
        <f t="shared" si="1"/>
        <v>100</v>
      </c>
      <c r="BA22" s="11">
        <f t="shared" si="2"/>
        <v>0</v>
      </c>
    </row>
    <row r="23" spans="1:53" x14ac:dyDescent="0.25">
      <c r="A23" s="6" t="s">
        <v>77</v>
      </c>
      <c r="B23" s="6" t="s">
        <v>71</v>
      </c>
      <c r="C23" s="7" t="s">
        <v>11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17">
        <f t="shared" si="1"/>
        <v>100</v>
      </c>
      <c r="BA23" s="11">
        <f t="shared" si="2"/>
        <v>0</v>
      </c>
    </row>
    <row r="24" spans="1:53" x14ac:dyDescent="0.25">
      <c r="A24" s="6" t="s">
        <v>77</v>
      </c>
      <c r="B24" s="6" t="s">
        <v>71</v>
      </c>
      <c r="C24" s="7" t="s">
        <v>13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17">
        <f t="shared" si="1"/>
        <v>100</v>
      </c>
      <c r="BA24" s="11">
        <f t="shared" si="2"/>
        <v>0</v>
      </c>
    </row>
    <row r="25" spans="1:53" x14ac:dyDescent="0.25">
      <c r="A25" s="6" t="s">
        <v>77</v>
      </c>
      <c r="B25" s="6" t="s">
        <v>71</v>
      </c>
      <c r="C25" s="7" t="s">
        <v>12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17">
        <f t="shared" si="1"/>
        <v>100</v>
      </c>
      <c r="BA25" s="11">
        <f t="shared" si="2"/>
        <v>0</v>
      </c>
    </row>
    <row r="26" spans="1:53" x14ac:dyDescent="0.25">
      <c r="A26" s="6" t="s">
        <v>78</v>
      </c>
      <c r="B26" s="6" t="s">
        <v>79</v>
      </c>
      <c r="C26" s="7" t="s">
        <v>10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0">
        <f t="shared" si="1"/>
        <v>100</v>
      </c>
      <c r="BA26" s="11">
        <f t="shared" si="2"/>
        <v>0</v>
      </c>
    </row>
    <row r="27" spans="1:53" x14ac:dyDescent="0.25">
      <c r="A27" s="6" t="s">
        <v>78</v>
      </c>
      <c r="B27" s="6" t="s">
        <v>79</v>
      </c>
      <c r="C27" s="7" t="s">
        <v>11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0">
        <f t="shared" si="1"/>
        <v>100</v>
      </c>
      <c r="BA27" s="11">
        <f t="shared" si="2"/>
        <v>0</v>
      </c>
    </row>
    <row r="28" spans="1:53" x14ac:dyDescent="0.25">
      <c r="A28" s="6" t="s">
        <v>78</v>
      </c>
      <c r="B28" s="6" t="s">
        <v>79</v>
      </c>
      <c r="C28" s="7" t="s">
        <v>13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0">
        <f t="shared" si="1"/>
        <v>100</v>
      </c>
      <c r="BA28" s="11">
        <f t="shared" si="2"/>
        <v>0</v>
      </c>
    </row>
    <row r="29" spans="1:53" x14ac:dyDescent="0.25">
      <c r="A29" s="6" t="s">
        <v>78</v>
      </c>
      <c r="B29" s="6" t="s">
        <v>79</v>
      </c>
      <c r="C29" s="7" t="s">
        <v>12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4"/>
      <c r="AR29" s="14"/>
      <c r="AS29" s="14"/>
      <c r="AT29" s="14"/>
      <c r="AU29" s="14"/>
      <c r="AV29" s="14"/>
      <c r="AW29" s="14"/>
      <c r="AX29" s="14"/>
      <c r="AY29" s="14"/>
      <c r="AZ29" s="10">
        <f t="shared" si="1"/>
        <v>100</v>
      </c>
      <c r="BA29" s="11">
        <f t="shared" si="2"/>
        <v>0</v>
      </c>
    </row>
    <row r="30" spans="1:53" x14ac:dyDescent="0.25">
      <c r="A30" s="6" t="s">
        <v>80</v>
      </c>
      <c r="B30" s="6" t="s">
        <v>71</v>
      </c>
      <c r="C30" s="7" t="s">
        <v>10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17">
        <f t="shared" si="1"/>
        <v>100</v>
      </c>
      <c r="BA30" s="11">
        <f t="shared" si="2"/>
        <v>0</v>
      </c>
    </row>
    <row r="31" spans="1:53" x14ac:dyDescent="0.25">
      <c r="A31" s="6" t="s">
        <v>80</v>
      </c>
      <c r="B31" s="6" t="s">
        <v>71</v>
      </c>
      <c r="C31" s="7" t="s">
        <v>11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17">
        <f t="shared" si="1"/>
        <v>100</v>
      </c>
      <c r="BA31" s="11">
        <f t="shared" si="2"/>
        <v>0</v>
      </c>
    </row>
    <row r="32" spans="1:53" x14ac:dyDescent="0.25">
      <c r="A32" s="6" t="s">
        <v>80</v>
      </c>
      <c r="B32" s="6" t="s">
        <v>71</v>
      </c>
      <c r="C32" s="7" t="s">
        <v>13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17">
        <f t="shared" si="1"/>
        <v>100</v>
      </c>
      <c r="BA32" s="11">
        <f t="shared" si="2"/>
        <v>0</v>
      </c>
    </row>
    <row r="33" spans="1:53" x14ac:dyDescent="0.25">
      <c r="A33" s="6" t="s">
        <v>80</v>
      </c>
      <c r="B33" s="6" t="s">
        <v>71</v>
      </c>
      <c r="C33" s="7" t="s">
        <v>12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17">
        <f t="shared" si="1"/>
        <v>100</v>
      </c>
      <c r="BA33" s="11">
        <f t="shared" si="2"/>
        <v>0</v>
      </c>
    </row>
    <row r="34" spans="1:53" x14ac:dyDescent="0.25">
      <c r="A34" s="6" t="s">
        <v>81</v>
      </c>
      <c r="B34" s="6" t="s">
        <v>71</v>
      </c>
      <c r="C34" s="7" t="s">
        <v>10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29"/>
      <c r="AR34" s="29"/>
      <c r="AS34" s="29"/>
      <c r="AT34" s="29"/>
      <c r="AU34" s="29"/>
      <c r="AV34" s="29"/>
      <c r="AW34" s="29"/>
      <c r="AX34" s="29"/>
      <c r="AY34" s="29"/>
      <c r="AZ34" s="17">
        <f t="shared" si="1"/>
        <v>100</v>
      </c>
      <c r="BA34" s="11">
        <f t="shared" si="2"/>
        <v>0</v>
      </c>
    </row>
    <row r="35" spans="1:53" x14ac:dyDescent="0.25">
      <c r="A35" s="6" t="s">
        <v>81</v>
      </c>
      <c r="B35" s="6" t="s">
        <v>71</v>
      </c>
      <c r="C35" s="7" t="s">
        <v>11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29"/>
      <c r="AR35" s="29"/>
      <c r="AS35" s="29"/>
      <c r="AT35" s="29"/>
      <c r="AU35" s="29"/>
      <c r="AV35" s="29"/>
      <c r="AW35" s="29"/>
      <c r="AX35" s="29"/>
      <c r="AY35" s="29"/>
      <c r="AZ35" s="17">
        <f t="shared" si="1"/>
        <v>100</v>
      </c>
      <c r="BA35" s="11">
        <f t="shared" si="2"/>
        <v>0</v>
      </c>
    </row>
    <row r="36" spans="1:53" x14ac:dyDescent="0.25">
      <c r="A36" s="6" t="s">
        <v>81</v>
      </c>
      <c r="B36" s="6" t="s">
        <v>71</v>
      </c>
      <c r="C36" s="7" t="s">
        <v>13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29"/>
      <c r="AR36" s="29"/>
      <c r="AS36" s="29"/>
      <c r="AT36" s="29"/>
      <c r="AU36" s="29"/>
      <c r="AV36" s="29"/>
      <c r="AW36" s="29"/>
      <c r="AX36" s="29"/>
      <c r="AY36" s="29"/>
      <c r="AZ36" s="17">
        <f t="shared" si="1"/>
        <v>100</v>
      </c>
      <c r="BA36" s="11">
        <f t="shared" si="2"/>
        <v>0</v>
      </c>
    </row>
    <row r="37" spans="1:53" x14ac:dyDescent="0.25">
      <c r="A37" s="6" t="s">
        <v>81</v>
      </c>
      <c r="B37" s="6" t="s">
        <v>71</v>
      </c>
      <c r="C37" s="7" t="s">
        <v>12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4"/>
      <c r="AQ37" s="29"/>
      <c r="AR37" s="29"/>
      <c r="AS37" s="29"/>
      <c r="AT37" s="29"/>
      <c r="AU37" s="29"/>
      <c r="AV37" s="29"/>
      <c r="AW37" s="29"/>
      <c r="AX37" s="29"/>
      <c r="AY37" s="29"/>
      <c r="AZ37" s="17">
        <f t="shared" si="1"/>
        <v>100</v>
      </c>
      <c r="BA37" s="11">
        <f t="shared" si="2"/>
        <v>0</v>
      </c>
    </row>
    <row r="38" spans="1:53" x14ac:dyDescent="0.25">
      <c r="A38" s="6" t="s">
        <v>82</v>
      </c>
      <c r="B38" s="6" t="s">
        <v>71</v>
      </c>
      <c r="C38" s="7" t="s">
        <v>10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29"/>
      <c r="AR38" s="29"/>
      <c r="AS38" s="29"/>
      <c r="AT38" s="29"/>
      <c r="AU38" s="29"/>
      <c r="AV38" s="29"/>
      <c r="AW38" s="29"/>
      <c r="AX38" s="29"/>
      <c r="AY38" s="29"/>
      <c r="AZ38" s="17">
        <f t="shared" si="1"/>
        <v>100</v>
      </c>
      <c r="BA38" s="11">
        <f t="shared" si="2"/>
        <v>0</v>
      </c>
    </row>
    <row r="39" spans="1:53" x14ac:dyDescent="0.25">
      <c r="A39" s="6" t="s">
        <v>82</v>
      </c>
      <c r="B39" s="6" t="s">
        <v>71</v>
      </c>
      <c r="C39" s="7" t="s">
        <v>11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29"/>
      <c r="AR39" s="29"/>
      <c r="AS39" s="29"/>
      <c r="AT39" s="29"/>
      <c r="AU39" s="29"/>
      <c r="AV39" s="29"/>
      <c r="AW39" s="29"/>
      <c r="AX39" s="29"/>
      <c r="AY39" s="29"/>
      <c r="AZ39" s="17">
        <f t="shared" si="1"/>
        <v>100</v>
      </c>
      <c r="BA39" s="11">
        <f t="shared" si="2"/>
        <v>0</v>
      </c>
    </row>
    <row r="40" spans="1:53" x14ac:dyDescent="0.25">
      <c r="A40" s="6" t="s">
        <v>82</v>
      </c>
      <c r="B40" s="6" t="s">
        <v>71</v>
      </c>
      <c r="C40" s="7" t="s">
        <v>13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29"/>
      <c r="AR40" s="29"/>
      <c r="AS40" s="29"/>
      <c r="AT40" s="29"/>
      <c r="AU40" s="29"/>
      <c r="AV40" s="29"/>
      <c r="AW40" s="29"/>
      <c r="AX40" s="29"/>
      <c r="AY40" s="29"/>
      <c r="AZ40" s="17">
        <f t="shared" si="1"/>
        <v>100</v>
      </c>
      <c r="BA40" s="11">
        <f t="shared" si="2"/>
        <v>0</v>
      </c>
    </row>
    <row r="41" spans="1:53" x14ac:dyDescent="0.25">
      <c r="A41" s="6" t="s">
        <v>82</v>
      </c>
      <c r="B41" s="6" t="s">
        <v>71</v>
      </c>
      <c r="C41" s="7" t="s">
        <v>12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29"/>
      <c r="AR41" s="29"/>
      <c r="AS41" s="29"/>
      <c r="AT41" s="29"/>
      <c r="AU41" s="29"/>
      <c r="AV41" s="29"/>
      <c r="AW41" s="29"/>
      <c r="AX41" s="29"/>
      <c r="AY41" s="29"/>
      <c r="AZ41" s="17">
        <f t="shared" si="1"/>
        <v>100</v>
      </c>
      <c r="BA41" s="11">
        <f t="shared" si="2"/>
        <v>0</v>
      </c>
    </row>
    <row r="42" spans="1:53" x14ac:dyDescent="0.25">
      <c r="A42" s="6" t="s">
        <v>83</v>
      </c>
      <c r="B42" s="6" t="s">
        <v>79</v>
      </c>
      <c r="C42" s="7" t="s">
        <v>10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4"/>
      <c r="AR42" s="14"/>
      <c r="AS42" s="14"/>
      <c r="AT42" s="14"/>
      <c r="AU42" s="14"/>
      <c r="AV42" s="14"/>
      <c r="AW42" s="14"/>
      <c r="AX42" s="14"/>
      <c r="AY42" s="14"/>
      <c r="AZ42" s="10">
        <f t="shared" si="1"/>
        <v>100</v>
      </c>
      <c r="BA42" s="11">
        <f t="shared" si="2"/>
        <v>0</v>
      </c>
    </row>
    <row r="43" spans="1:53" x14ac:dyDescent="0.25">
      <c r="A43" s="6" t="s">
        <v>83</v>
      </c>
      <c r="B43" s="6" t="s">
        <v>79</v>
      </c>
      <c r="C43" s="7" t="s">
        <v>11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0">
        <f t="shared" si="1"/>
        <v>100</v>
      </c>
      <c r="BA43" s="11">
        <f t="shared" si="2"/>
        <v>0</v>
      </c>
    </row>
    <row r="44" spans="1:53" x14ac:dyDescent="0.25">
      <c r="A44" s="6" t="s">
        <v>83</v>
      </c>
      <c r="B44" s="6" t="s">
        <v>79</v>
      </c>
      <c r="C44" s="7" t="s">
        <v>13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4"/>
      <c r="AR44" s="14"/>
      <c r="AS44" s="14"/>
      <c r="AT44" s="14"/>
      <c r="AU44" s="14"/>
      <c r="AV44" s="14"/>
      <c r="AW44" s="14"/>
      <c r="AX44" s="14"/>
      <c r="AY44" s="14"/>
      <c r="AZ44" s="10">
        <f t="shared" si="1"/>
        <v>100</v>
      </c>
      <c r="BA44" s="11">
        <f t="shared" si="2"/>
        <v>0</v>
      </c>
    </row>
    <row r="45" spans="1:53" x14ac:dyDescent="0.25">
      <c r="A45" s="6" t="s">
        <v>83</v>
      </c>
      <c r="B45" s="6" t="s">
        <v>79</v>
      </c>
      <c r="C45" s="7" t="s">
        <v>12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4"/>
      <c r="AR45" s="14"/>
      <c r="AS45" s="14"/>
      <c r="AT45" s="14"/>
      <c r="AU45" s="14"/>
      <c r="AV45" s="14"/>
      <c r="AW45" s="14"/>
      <c r="AX45" s="14"/>
      <c r="AY45" s="14"/>
      <c r="AZ45" s="10">
        <f t="shared" si="1"/>
        <v>100</v>
      </c>
      <c r="BA45" s="11">
        <f t="shared" si="2"/>
        <v>0</v>
      </c>
    </row>
    <row r="46" spans="1:53" x14ac:dyDescent="0.25">
      <c r="A46" s="6" t="s">
        <v>84</v>
      </c>
      <c r="B46" s="6" t="s">
        <v>69</v>
      </c>
      <c r="C46" s="7" t="s">
        <v>10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9"/>
      <c r="AP46" s="8"/>
      <c r="AQ46" s="8"/>
      <c r="AR46" s="8"/>
      <c r="AS46" s="8"/>
      <c r="AT46" s="8"/>
      <c r="AU46" s="8"/>
      <c r="AV46" s="8"/>
      <c r="AW46" s="8"/>
      <c r="AX46" s="8"/>
      <c r="AY46" s="9"/>
      <c r="AZ46" s="10">
        <f t="shared" si="1"/>
        <v>100</v>
      </c>
      <c r="BA46" s="11">
        <f t="shared" si="2"/>
        <v>0</v>
      </c>
    </row>
    <row r="47" spans="1:53" x14ac:dyDescent="0.25">
      <c r="A47" s="6" t="s">
        <v>84</v>
      </c>
      <c r="B47" s="6" t="s">
        <v>69</v>
      </c>
      <c r="C47" s="7" t="s">
        <v>11</v>
      </c>
      <c r="D47" s="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8"/>
      <c r="AR47" s="8"/>
      <c r="AS47" s="13"/>
      <c r="AT47" s="13"/>
      <c r="AU47" s="9"/>
      <c r="AV47" s="9"/>
      <c r="AW47" s="9"/>
      <c r="AX47" s="9"/>
      <c r="AY47" s="9"/>
      <c r="AZ47" s="10">
        <f>100-((SUM(D47:J47))/7*0.5+(SUM(K47:P47))/6*0.25+(SUM(Q47:AQ47))/27*0.15+(SUM(AR47:AW47))/6*0.05+(SUM(AX47:AY47))/2*0.05)*100</f>
        <v>100</v>
      </c>
      <c r="BA47" s="11">
        <f t="shared" si="2"/>
        <v>0</v>
      </c>
    </row>
    <row r="48" spans="1:53" x14ac:dyDescent="0.25">
      <c r="A48" s="6" t="s">
        <v>84</v>
      </c>
      <c r="B48" s="6" t="s">
        <v>69</v>
      </c>
      <c r="C48" s="7" t="s">
        <v>13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9"/>
      <c r="AP48" s="8"/>
      <c r="AQ48" s="8"/>
      <c r="AR48" s="8"/>
      <c r="AS48" s="8"/>
      <c r="AT48" s="8"/>
      <c r="AU48" s="8"/>
      <c r="AV48" s="8"/>
      <c r="AW48" s="8"/>
      <c r="AX48" s="8"/>
      <c r="AY48" s="9"/>
      <c r="AZ48" s="10">
        <f t="shared" si="1"/>
        <v>100</v>
      </c>
      <c r="BA48" s="11">
        <f t="shared" si="2"/>
        <v>0</v>
      </c>
    </row>
    <row r="49" spans="1:53" x14ac:dyDescent="0.25">
      <c r="A49" s="6" t="s">
        <v>84</v>
      </c>
      <c r="B49" s="6" t="s">
        <v>69</v>
      </c>
      <c r="C49" s="7" t="s">
        <v>12</v>
      </c>
      <c r="D49" s="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8"/>
      <c r="AR49" s="8"/>
      <c r="AS49" s="13"/>
      <c r="AT49" s="13"/>
      <c r="AU49" s="9"/>
      <c r="AV49" s="9"/>
      <c r="AW49" s="9"/>
      <c r="AX49" s="9"/>
      <c r="AY49" s="9"/>
      <c r="AZ49" s="10">
        <f t="shared" si="1"/>
        <v>100</v>
      </c>
      <c r="BA49" s="11">
        <f t="shared" si="2"/>
        <v>0</v>
      </c>
    </row>
    <row r="50" spans="1:53" x14ac:dyDescent="0.25">
      <c r="A50" s="6" t="s">
        <v>85</v>
      </c>
      <c r="B50" s="6" t="s">
        <v>79</v>
      </c>
      <c r="C50" s="7" t="s">
        <v>10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4"/>
      <c r="AR50" s="14"/>
      <c r="AS50" s="14"/>
      <c r="AT50" s="14"/>
      <c r="AU50" s="14"/>
      <c r="AV50" s="14"/>
      <c r="AW50" s="14"/>
      <c r="AX50" s="14"/>
      <c r="AY50" s="14"/>
      <c r="AZ50" s="10">
        <f t="shared" si="1"/>
        <v>100</v>
      </c>
      <c r="BA50" s="11">
        <f t="shared" si="2"/>
        <v>0</v>
      </c>
    </row>
    <row r="51" spans="1:53" x14ac:dyDescent="0.25">
      <c r="A51" s="6" t="s">
        <v>85</v>
      </c>
      <c r="B51" s="6" t="s">
        <v>79</v>
      </c>
      <c r="C51" s="7" t="s">
        <v>11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0">
        <f t="shared" si="1"/>
        <v>100</v>
      </c>
      <c r="BA51" s="11">
        <f t="shared" si="2"/>
        <v>0</v>
      </c>
    </row>
    <row r="52" spans="1:53" x14ac:dyDescent="0.25">
      <c r="A52" s="6" t="s">
        <v>85</v>
      </c>
      <c r="B52" s="6" t="s">
        <v>79</v>
      </c>
      <c r="C52" s="7" t="s">
        <v>13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4"/>
      <c r="AR52" s="14"/>
      <c r="AS52" s="14"/>
      <c r="AT52" s="14"/>
      <c r="AU52" s="14"/>
      <c r="AV52" s="14"/>
      <c r="AW52" s="14"/>
      <c r="AX52" s="14"/>
      <c r="AY52" s="14"/>
      <c r="AZ52" s="10">
        <f t="shared" si="1"/>
        <v>100</v>
      </c>
      <c r="BA52" s="11">
        <f t="shared" si="2"/>
        <v>0</v>
      </c>
    </row>
    <row r="53" spans="1:53" x14ac:dyDescent="0.25">
      <c r="A53" s="6" t="s">
        <v>85</v>
      </c>
      <c r="B53" s="6" t="s">
        <v>79</v>
      </c>
      <c r="C53" s="7" t="s">
        <v>12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4"/>
      <c r="AR53" s="14"/>
      <c r="AS53" s="14"/>
      <c r="AT53" s="14"/>
      <c r="AU53" s="14"/>
      <c r="AV53" s="14"/>
      <c r="AW53" s="14"/>
      <c r="AX53" s="14"/>
      <c r="AY53" s="14"/>
      <c r="AZ53" s="10">
        <f t="shared" si="1"/>
        <v>100</v>
      </c>
      <c r="BA53" s="11">
        <f t="shared" si="2"/>
        <v>0</v>
      </c>
    </row>
    <row r="54" spans="1:53" x14ac:dyDescent="0.25">
      <c r="A54" s="6" t="s">
        <v>86</v>
      </c>
      <c r="B54" s="6" t="s">
        <v>87</v>
      </c>
      <c r="C54" s="7" t="s">
        <v>10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0">
        <f t="shared" si="1"/>
        <v>100</v>
      </c>
      <c r="BA54" s="11">
        <f t="shared" si="2"/>
        <v>0</v>
      </c>
    </row>
    <row r="55" spans="1:53" x14ac:dyDescent="0.25">
      <c r="A55" s="6" t="s">
        <v>86</v>
      </c>
      <c r="B55" s="6" t="s">
        <v>87</v>
      </c>
      <c r="C55" s="7" t="s">
        <v>11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0">
        <f t="shared" si="1"/>
        <v>100</v>
      </c>
      <c r="BA55" s="11">
        <f t="shared" si="2"/>
        <v>0</v>
      </c>
    </row>
    <row r="56" spans="1:53" x14ac:dyDescent="0.25">
      <c r="A56" s="6" t="s">
        <v>86</v>
      </c>
      <c r="B56" s="6" t="s">
        <v>87</v>
      </c>
      <c r="C56" s="7" t="s">
        <v>13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30"/>
      <c r="AR56" s="30"/>
      <c r="AS56" s="30"/>
      <c r="AT56" s="30"/>
      <c r="AU56" s="30"/>
      <c r="AV56" s="30"/>
      <c r="AW56" s="30"/>
      <c r="AX56" s="30"/>
      <c r="AY56" s="30"/>
      <c r="AZ56" s="10">
        <f t="shared" si="1"/>
        <v>100</v>
      </c>
      <c r="BA56" s="11">
        <f t="shared" si="2"/>
        <v>0</v>
      </c>
    </row>
    <row r="57" spans="1:53" x14ac:dyDescent="0.25">
      <c r="A57" s="6" t="s">
        <v>86</v>
      </c>
      <c r="B57" s="6" t="s">
        <v>87</v>
      </c>
      <c r="C57" s="7" t="s">
        <v>12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0">
        <f t="shared" si="1"/>
        <v>100</v>
      </c>
      <c r="BA57" s="11">
        <f t="shared" si="2"/>
        <v>0</v>
      </c>
    </row>
    <row r="58" spans="1:53" x14ac:dyDescent="0.25">
      <c r="A58" s="6" t="s">
        <v>88</v>
      </c>
      <c r="B58" s="6" t="s">
        <v>74</v>
      </c>
      <c r="C58" s="7" t="s">
        <v>10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4"/>
      <c r="AR58" s="14"/>
      <c r="AS58" s="14"/>
      <c r="AT58" s="14"/>
      <c r="AU58" s="14"/>
      <c r="AV58" s="14"/>
      <c r="AW58" s="14"/>
      <c r="AX58" s="14"/>
      <c r="AY58" s="14"/>
      <c r="AZ58" s="10">
        <f t="shared" si="1"/>
        <v>100</v>
      </c>
      <c r="BA58" s="11">
        <f t="shared" si="2"/>
        <v>0</v>
      </c>
    </row>
    <row r="59" spans="1:53" x14ac:dyDescent="0.25">
      <c r="A59" s="6" t="s">
        <v>88</v>
      </c>
      <c r="B59" s="6" t="s">
        <v>74</v>
      </c>
      <c r="C59" s="7" t="s">
        <v>11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4"/>
      <c r="AR59" s="14"/>
      <c r="AS59" s="14"/>
      <c r="AT59" s="14"/>
      <c r="AU59" s="14"/>
      <c r="AV59" s="14"/>
      <c r="AW59" s="14"/>
      <c r="AX59" s="14"/>
      <c r="AY59" s="14"/>
      <c r="AZ59" s="10">
        <f t="shared" si="1"/>
        <v>100</v>
      </c>
      <c r="BA59" s="11">
        <f t="shared" si="2"/>
        <v>0</v>
      </c>
    </row>
    <row r="60" spans="1:53" x14ac:dyDescent="0.25">
      <c r="A60" s="6" t="s">
        <v>88</v>
      </c>
      <c r="B60" s="6" t="s">
        <v>74</v>
      </c>
      <c r="C60" s="7" t="s">
        <v>13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0">
        <f t="shared" si="1"/>
        <v>100</v>
      </c>
      <c r="BA60" s="11">
        <f t="shared" si="2"/>
        <v>0</v>
      </c>
    </row>
    <row r="61" spans="1:53" x14ac:dyDescent="0.25">
      <c r="A61" s="6" t="s">
        <v>88</v>
      </c>
      <c r="B61" s="6" t="s">
        <v>74</v>
      </c>
      <c r="C61" s="7" t="s">
        <v>12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4"/>
      <c r="AR61" s="14"/>
      <c r="AS61" s="14"/>
      <c r="AT61" s="14"/>
      <c r="AU61" s="14"/>
      <c r="AV61" s="14"/>
      <c r="AW61" s="14"/>
      <c r="AX61" s="14"/>
      <c r="AY61" s="14"/>
      <c r="AZ61" s="10">
        <f t="shared" si="1"/>
        <v>100</v>
      </c>
      <c r="BA61" s="11">
        <f t="shared" si="2"/>
        <v>0</v>
      </c>
    </row>
    <row r="62" spans="1:53" x14ac:dyDescent="0.25">
      <c r="A62" s="6" t="s">
        <v>14</v>
      </c>
      <c r="B62" s="6" t="s">
        <v>76</v>
      </c>
      <c r="C62" s="7" t="s">
        <v>10</v>
      </c>
      <c r="D62" s="12"/>
      <c r="E62" s="12"/>
      <c r="F62" s="12"/>
      <c r="G62" s="12"/>
      <c r="H62" s="12"/>
      <c r="I62" s="12"/>
      <c r="J62" s="12"/>
      <c r="K62" s="8"/>
      <c r="L62" s="12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31"/>
      <c r="AQ62" s="29"/>
      <c r="AR62" s="29"/>
      <c r="AS62" s="29"/>
      <c r="AT62" s="29"/>
      <c r="AU62" s="29"/>
      <c r="AV62" s="29"/>
      <c r="AW62" s="29"/>
      <c r="AX62" s="29"/>
      <c r="AY62" s="29"/>
      <c r="AZ62" s="10">
        <f t="shared" si="1"/>
        <v>100</v>
      </c>
      <c r="BA62" s="11">
        <f t="shared" si="2"/>
        <v>0</v>
      </c>
    </row>
    <row r="63" spans="1:53" x14ac:dyDescent="0.25">
      <c r="A63" s="6" t="s">
        <v>14</v>
      </c>
      <c r="B63" s="6" t="s">
        <v>76</v>
      </c>
      <c r="C63" s="7" t="s">
        <v>11</v>
      </c>
      <c r="D63" s="15"/>
      <c r="E63" s="15"/>
      <c r="F63" s="15"/>
      <c r="G63" s="15"/>
      <c r="H63" s="15"/>
      <c r="I63" s="15"/>
      <c r="J63" s="15"/>
      <c r="K63" s="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10">
        <f t="shared" si="1"/>
        <v>100</v>
      </c>
      <c r="BA63" s="11">
        <f t="shared" si="2"/>
        <v>0</v>
      </c>
    </row>
    <row r="64" spans="1:53" x14ac:dyDescent="0.25">
      <c r="A64" s="6" t="s">
        <v>14</v>
      </c>
      <c r="B64" s="6" t="s">
        <v>76</v>
      </c>
      <c r="C64" s="7" t="s">
        <v>13</v>
      </c>
      <c r="D64" s="15"/>
      <c r="E64" s="15"/>
      <c r="F64" s="15"/>
      <c r="G64" s="15"/>
      <c r="H64" s="15"/>
      <c r="I64" s="15"/>
      <c r="J64" s="15"/>
      <c r="K64" s="15"/>
      <c r="L64" s="15"/>
      <c r="M64" s="29"/>
      <c r="N64" s="29"/>
      <c r="O64" s="29"/>
      <c r="P64" s="29"/>
      <c r="Q64" s="29"/>
      <c r="R64" s="29"/>
      <c r="S64" s="29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10">
        <f t="shared" si="1"/>
        <v>100</v>
      </c>
      <c r="BA64" s="11">
        <f t="shared" si="2"/>
        <v>0</v>
      </c>
    </row>
    <row r="65" spans="1:53" x14ac:dyDescent="0.25">
      <c r="A65" s="6" t="s">
        <v>14</v>
      </c>
      <c r="B65" s="6" t="s">
        <v>76</v>
      </c>
      <c r="C65" s="7" t="s">
        <v>12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32"/>
      <c r="AR65" s="32"/>
      <c r="AS65" s="32"/>
      <c r="AT65" s="32"/>
      <c r="AU65" s="32"/>
      <c r="AV65" s="32"/>
      <c r="AW65" s="32"/>
      <c r="AX65" s="32"/>
      <c r="AY65" s="29"/>
      <c r="AZ65" s="10">
        <f t="shared" si="1"/>
        <v>100</v>
      </c>
      <c r="BA65" s="11">
        <f t="shared" si="2"/>
        <v>0</v>
      </c>
    </row>
    <row r="66" spans="1:53" x14ac:dyDescent="0.25">
      <c r="A66" s="6" t="s">
        <v>15</v>
      </c>
      <c r="B66" s="6" t="s">
        <v>76</v>
      </c>
      <c r="C66" s="7" t="s">
        <v>10</v>
      </c>
      <c r="D66" s="12"/>
      <c r="E66" s="12"/>
      <c r="F66" s="12"/>
      <c r="G66" s="12"/>
      <c r="H66" s="12"/>
      <c r="I66" s="12"/>
      <c r="J66" s="12"/>
      <c r="K66" s="12"/>
      <c r="L66" s="1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2"/>
      <c r="AR66" s="32"/>
      <c r="AS66" s="32"/>
      <c r="AT66" s="32"/>
      <c r="AU66" s="32"/>
      <c r="AV66" s="32"/>
      <c r="AW66" s="32"/>
      <c r="AX66" s="32"/>
      <c r="AY66" s="29"/>
      <c r="AZ66" s="10">
        <f t="shared" si="1"/>
        <v>100</v>
      </c>
      <c r="BA66" s="11">
        <f t="shared" si="2"/>
        <v>0</v>
      </c>
    </row>
    <row r="67" spans="1:53" x14ac:dyDescent="0.25">
      <c r="A67" s="6" t="s">
        <v>15</v>
      </c>
      <c r="B67" s="6" t="s">
        <v>76</v>
      </c>
      <c r="C67" s="7" t="s">
        <v>11</v>
      </c>
      <c r="D67" s="15"/>
      <c r="E67" s="15"/>
      <c r="F67" s="15"/>
      <c r="G67" s="15"/>
      <c r="H67" s="15"/>
      <c r="I67" s="15"/>
      <c r="J67" s="15"/>
      <c r="K67" s="15"/>
      <c r="L67" s="15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29"/>
      <c r="AQ67" s="32"/>
      <c r="AR67" s="32"/>
      <c r="AS67" s="32"/>
      <c r="AT67" s="32"/>
      <c r="AU67" s="32"/>
      <c r="AV67" s="32"/>
      <c r="AW67" s="32"/>
      <c r="AX67" s="32"/>
      <c r="AY67" s="29"/>
      <c r="AZ67" s="10">
        <f t="shared" si="1"/>
        <v>100</v>
      </c>
      <c r="BA67" s="11">
        <f t="shared" si="2"/>
        <v>0</v>
      </c>
    </row>
    <row r="68" spans="1:53" x14ac:dyDescent="0.25">
      <c r="A68" s="6" t="s">
        <v>15</v>
      </c>
      <c r="B68" s="6" t="s">
        <v>76</v>
      </c>
      <c r="C68" s="7" t="s">
        <v>13</v>
      </c>
      <c r="D68" s="29"/>
      <c r="E68" s="29"/>
      <c r="F68" s="29"/>
      <c r="G68" s="29"/>
      <c r="H68" s="29"/>
      <c r="I68" s="29"/>
      <c r="J68" s="29"/>
      <c r="K68" s="29"/>
      <c r="L68" s="29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29"/>
      <c r="AQ68" s="32"/>
      <c r="AR68" s="32"/>
      <c r="AS68" s="32"/>
      <c r="AT68" s="32"/>
      <c r="AU68" s="32"/>
      <c r="AV68" s="32"/>
      <c r="AW68" s="32"/>
      <c r="AX68" s="32"/>
      <c r="AY68" s="29"/>
      <c r="AZ68" s="10">
        <f t="shared" si="1"/>
        <v>100</v>
      </c>
      <c r="BA68" s="11">
        <f t="shared" si="2"/>
        <v>0</v>
      </c>
    </row>
    <row r="69" spans="1:53" x14ac:dyDescent="0.25">
      <c r="A69" s="6" t="s">
        <v>15</v>
      </c>
      <c r="B69" s="6" t="s">
        <v>76</v>
      </c>
      <c r="C69" s="7" t="s">
        <v>12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29"/>
      <c r="AQ69" s="15"/>
      <c r="AR69" s="15"/>
      <c r="AS69" s="15"/>
      <c r="AT69" s="15"/>
      <c r="AU69" s="15"/>
      <c r="AV69" s="15"/>
      <c r="AW69" s="15"/>
      <c r="AX69" s="15"/>
      <c r="AY69" s="15"/>
      <c r="AZ69" s="10">
        <f t="shared" ref="AZ69:AZ132" si="3">100-((SUM(D69:J69))/7*0.5+(SUM(K69:P69))/6*0.25+(SUM(Q69:AQ69))/27*0.15+(SUM(AR69:AW69))/6*0.05+(SUM(AX69:AY69))/2*0.05)*100</f>
        <v>100</v>
      </c>
      <c r="BA69" s="11">
        <f t="shared" si="2"/>
        <v>0</v>
      </c>
    </row>
    <row r="70" spans="1:53" x14ac:dyDescent="0.25">
      <c r="A70" s="6" t="s">
        <v>89</v>
      </c>
      <c r="B70" s="6" t="s">
        <v>71</v>
      </c>
      <c r="C70" s="7" t="s">
        <v>10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30"/>
      <c r="AQ70" s="33"/>
      <c r="AR70" s="33"/>
      <c r="AS70" s="33"/>
      <c r="AT70" s="33"/>
      <c r="AU70" s="33"/>
      <c r="AV70" s="33"/>
      <c r="AW70" s="33"/>
      <c r="AX70" s="33"/>
      <c r="AY70" s="33"/>
      <c r="AZ70" s="10">
        <f>100-((SUM(D71:J71))/7*0.5+(SUM(K71:P71))/6*0.25+(SUM(Q71:AQ71))/27*0.15+(SUM(AR71:AW71))/6*0.05+(SUM(AX71:AY71))/2*0.05)*100</f>
        <v>100</v>
      </c>
      <c r="BA70" s="11">
        <f t="shared" si="2"/>
        <v>0</v>
      </c>
    </row>
    <row r="71" spans="1:53" x14ac:dyDescent="0.25">
      <c r="A71" s="6" t="s">
        <v>89</v>
      </c>
      <c r="B71" s="6" t="s">
        <v>71</v>
      </c>
      <c r="C71" s="7" t="s">
        <v>11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29"/>
      <c r="AR71" s="29"/>
      <c r="AS71" s="29"/>
      <c r="AT71" s="29"/>
      <c r="AU71" s="29"/>
      <c r="AV71" s="29"/>
      <c r="AW71" s="29"/>
      <c r="AX71" s="29"/>
      <c r="AY71" s="29"/>
      <c r="AZ71" s="10">
        <f>100-((SUM(D72:J72))/7*0.5+(SUM(K72:P72))/6*0.25+(SUM(Q72:AQ72))/27*0.15+(SUM(AR72:AW72))/6*0.05+(SUM(AX72:AY72))/2*0.05)*100</f>
        <v>100</v>
      </c>
      <c r="BA71" s="11">
        <f t="shared" si="2"/>
        <v>0</v>
      </c>
    </row>
    <row r="72" spans="1:53" x14ac:dyDescent="0.25">
      <c r="A72" s="6" t="s">
        <v>89</v>
      </c>
      <c r="B72" s="6" t="s">
        <v>71</v>
      </c>
      <c r="C72" s="7" t="s">
        <v>13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29"/>
      <c r="AR72" s="29"/>
      <c r="AS72" s="29"/>
      <c r="AT72" s="29"/>
      <c r="AU72" s="29"/>
      <c r="AV72" s="29"/>
      <c r="AW72" s="29"/>
      <c r="AX72" s="29"/>
      <c r="AY72" s="29"/>
      <c r="AZ72" s="10">
        <f>100-((SUM(D73:J73))/7*0.5+(SUM(K73:P73))/6*0.25+(SUM(Q73:AQ73))/27*0.15+(SUM(AR73:AW73))/6*0.05+(SUM(AX73:AY73))/2*0.05)*100</f>
        <v>100</v>
      </c>
      <c r="BA72" s="11">
        <f t="shared" si="2"/>
        <v>0</v>
      </c>
    </row>
    <row r="73" spans="1:53" x14ac:dyDescent="0.25">
      <c r="A73" s="6" t="s">
        <v>89</v>
      </c>
      <c r="B73" s="6" t="s">
        <v>71</v>
      </c>
      <c r="C73" s="7" t="s">
        <v>12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29"/>
      <c r="AR73" s="29"/>
      <c r="AS73" s="29"/>
      <c r="AT73" s="29"/>
      <c r="AU73" s="29"/>
      <c r="AV73" s="29"/>
      <c r="AW73" s="29"/>
      <c r="AX73" s="29"/>
      <c r="AY73" s="29"/>
      <c r="AZ73" s="10">
        <f t="shared" si="3"/>
        <v>100</v>
      </c>
      <c r="BA73" s="11">
        <f t="shared" si="2"/>
        <v>0</v>
      </c>
    </row>
    <row r="74" spans="1:53" x14ac:dyDescent="0.25">
      <c r="A74" s="6" t="s">
        <v>16</v>
      </c>
      <c r="B74" s="6" t="s">
        <v>76</v>
      </c>
      <c r="C74" s="7" t="s">
        <v>10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29"/>
      <c r="AQ74" s="14"/>
      <c r="AR74" s="14"/>
      <c r="AS74" s="14"/>
      <c r="AT74" s="14"/>
      <c r="AU74" s="14"/>
      <c r="AV74" s="14"/>
      <c r="AW74" s="14"/>
      <c r="AX74" s="14"/>
      <c r="AY74" s="15"/>
      <c r="AZ74" s="10">
        <f t="shared" si="3"/>
        <v>100</v>
      </c>
      <c r="BA74" s="11">
        <f t="shared" si="2"/>
        <v>0</v>
      </c>
    </row>
    <row r="75" spans="1:53" x14ac:dyDescent="0.25">
      <c r="A75" s="6" t="s">
        <v>16</v>
      </c>
      <c r="B75" s="6" t="s">
        <v>76</v>
      </c>
      <c r="C75" s="7" t="s">
        <v>11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10">
        <f t="shared" si="3"/>
        <v>100</v>
      </c>
      <c r="BA75" s="11">
        <f t="shared" ref="BA75:BA138" si="4">1-AZ75/100</f>
        <v>0</v>
      </c>
    </row>
    <row r="76" spans="1:53" x14ac:dyDescent="0.25">
      <c r="A76" s="6" t="s">
        <v>16</v>
      </c>
      <c r="B76" s="6" t="s">
        <v>76</v>
      </c>
      <c r="C76" s="7" t="s">
        <v>13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10">
        <f t="shared" si="3"/>
        <v>100</v>
      </c>
      <c r="BA76" s="11">
        <f t="shared" si="4"/>
        <v>0</v>
      </c>
    </row>
    <row r="77" spans="1:53" x14ac:dyDescent="0.25">
      <c r="A77" s="6" t="s">
        <v>16</v>
      </c>
      <c r="B77" s="6" t="s">
        <v>76</v>
      </c>
      <c r="C77" s="7" t="s">
        <v>12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10">
        <f t="shared" si="3"/>
        <v>100</v>
      </c>
      <c r="BA77" s="11">
        <f t="shared" si="4"/>
        <v>0</v>
      </c>
    </row>
    <row r="78" spans="1:53" x14ac:dyDescent="0.25">
      <c r="A78" s="6" t="s">
        <v>90</v>
      </c>
      <c r="B78" s="6" t="s">
        <v>87</v>
      </c>
      <c r="C78" s="7" t="s">
        <v>10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0">
        <f t="shared" si="3"/>
        <v>100</v>
      </c>
      <c r="BA78" s="11">
        <f t="shared" si="4"/>
        <v>0</v>
      </c>
    </row>
    <row r="79" spans="1:53" x14ac:dyDescent="0.25">
      <c r="A79" s="6" t="s">
        <v>90</v>
      </c>
      <c r="B79" s="6" t="s">
        <v>87</v>
      </c>
      <c r="C79" s="7" t="s">
        <v>11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0">
        <f t="shared" si="3"/>
        <v>100</v>
      </c>
      <c r="BA79" s="11">
        <f t="shared" si="4"/>
        <v>0</v>
      </c>
    </row>
    <row r="80" spans="1:53" x14ac:dyDescent="0.25">
      <c r="A80" s="6" t="s">
        <v>90</v>
      </c>
      <c r="B80" s="6" t="s">
        <v>87</v>
      </c>
      <c r="C80" s="7" t="s">
        <v>13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0">
        <f t="shared" si="3"/>
        <v>100</v>
      </c>
      <c r="BA80" s="11">
        <f t="shared" si="4"/>
        <v>0</v>
      </c>
    </row>
    <row r="81" spans="1:53" x14ac:dyDescent="0.25">
      <c r="A81" s="6" t="s">
        <v>90</v>
      </c>
      <c r="B81" s="6" t="s">
        <v>87</v>
      </c>
      <c r="C81" s="7" t="s">
        <v>12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15"/>
      <c r="AR81" s="15"/>
      <c r="AS81" s="15"/>
      <c r="AT81" s="15"/>
      <c r="AU81" s="15"/>
      <c r="AV81" s="15"/>
      <c r="AW81" s="15"/>
      <c r="AX81" s="15"/>
      <c r="AY81" s="15"/>
      <c r="AZ81" s="10">
        <f t="shared" si="3"/>
        <v>100</v>
      </c>
      <c r="BA81" s="11">
        <f t="shared" si="4"/>
        <v>0</v>
      </c>
    </row>
    <row r="82" spans="1:53" x14ac:dyDescent="0.25">
      <c r="A82" s="6" t="s">
        <v>9</v>
      </c>
      <c r="B82" s="6" t="s">
        <v>87</v>
      </c>
      <c r="C82" s="7" t="s">
        <v>10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0">
        <f t="shared" si="3"/>
        <v>100</v>
      </c>
      <c r="BA82" s="11">
        <f t="shared" si="4"/>
        <v>0</v>
      </c>
    </row>
    <row r="83" spans="1:53" x14ac:dyDescent="0.25">
      <c r="A83" s="6" t="s">
        <v>9</v>
      </c>
      <c r="B83" s="6" t="s">
        <v>87</v>
      </c>
      <c r="C83" s="7" t="s">
        <v>11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0">
        <f t="shared" si="3"/>
        <v>100</v>
      </c>
      <c r="BA83" s="11">
        <f t="shared" si="4"/>
        <v>0</v>
      </c>
    </row>
    <row r="84" spans="1:53" x14ac:dyDescent="0.25">
      <c r="A84" s="6" t="s">
        <v>9</v>
      </c>
      <c r="B84" s="6" t="s">
        <v>87</v>
      </c>
      <c r="C84" s="7" t="s">
        <v>13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34"/>
      <c r="AR84" s="34"/>
      <c r="AS84" s="34"/>
      <c r="AT84" s="34"/>
      <c r="AU84" s="34"/>
      <c r="AV84" s="34"/>
      <c r="AW84" s="34"/>
      <c r="AX84" s="34"/>
      <c r="AY84" s="34"/>
      <c r="AZ84" s="10">
        <f t="shared" si="3"/>
        <v>100</v>
      </c>
      <c r="BA84" s="11">
        <f t="shared" si="4"/>
        <v>0</v>
      </c>
    </row>
    <row r="85" spans="1:53" x14ac:dyDescent="0.25">
      <c r="A85" s="6" t="s">
        <v>9</v>
      </c>
      <c r="B85" s="6" t="s">
        <v>87</v>
      </c>
      <c r="C85" s="7" t="s">
        <v>12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10">
        <f t="shared" si="3"/>
        <v>100</v>
      </c>
      <c r="BA85" s="11">
        <f t="shared" si="4"/>
        <v>0</v>
      </c>
    </row>
    <row r="86" spans="1:53" x14ac:dyDescent="0.25">
      <c r="A86" s="6" t="s">
        <v>91</v>
      </c>
      <c r="B86" s="6" t="s">
        <v>71</v>
      </c>
      <c r="C86" s="7" t="s">
        <v>10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29"/>
      <c r="AR86" s="29"/>
      <c r="AS86" s="29"/>
      <c r="AT86" s="29"/>
      <c r="AU86" s="29"/>
      <c r="AV86" s="29"/>
      <c r="AW86" s="29"/>
      <c r="AX86" s="29"/>
      <c r="AY86" s="29"/>
      <c r="AZ86" s="10">
        <f t="shared" si="3"/>
        <v>100</v>
      </c>
      <c r="BA86" s="11">
        <f t="shared" si="4"/>
        <v>0</v>
      </c>
    </row>
    <row r="87" spans="1:53" x14ac:dyDescent="0.25">
      <c r="A87" s="6" t="s">
        <v>91</v>
      </c>
      <c r="B87" s="6" t="s">
        <v>71</v>
      </c>
      <c r="C87" s="7" t="s">
        <v>11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29"/>
      <c r="AR87" s="29"/>
      <c r="AS87" s="29"/>
      <c r="AT87" s="29"/>
      <c r="AU87" s="29"/>
      <c r="AV87" s="29"/>
      <c r="AW87" s="29"/>
      <c r="AX87" s="29"/>
      <c r="AY87" s="29"/>
      <c r="AZ87" s="10">
        <f t="shared" si="3"/>
        <v>100</v>
      </c>
      <c r="BA87" s="11">
        <f t="shared" si="4"/>
        <v>0</v>
      </c>
    </row>
    <row r="88" spans="1:53" x14ac:dyDescent="0.25">
      <c r="A88" s="6" t="s">
        <v>91</v>
      </c>
      <c r="B88" s="6" t="s">
        <v>71</v>
      </c>
      <c r="C88" s="7" t="s">
        <v>13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29"/>
      <c r="AR88" s="29"/>
      <c r="AS88" s="29"/>
      <c r="AT88" s="29"/>
      <c r="AU88" s="29"/>
      <c r="AV88" s="29"/>
      <c r="AW88" s="29"/>
      <c r="AX88" s="29"/>
      <c r="AY88" s="29"/>
      <c r="AZ88" s="10">
        <f t="shared" si="3"/>
        <v>100</v>
      </c>
      <c r="BA88" s="11">
        <f t="shared" si="4"/>
        <v>0</v>
      </c>
    </row>
    <row r="89" spans="1:53" x14ac:dyDescent="0.25">
      <c r="A89" s="6" t="s">
        <v>91</v>
      </c>
      <c r="B89" s="6" t="s">
        <v>71</v>
      </c>
      <c r="C89" s="7" t="s">
        <v>12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29"/>
      <c r="AR89" s="29"/>
      <c r="AS89" s="29"/>
      <c r="AT89" s="29"/>
      <c r="AU89" s="29"/>
      <c r="AV89" s="29"/>
      <c r="AW89" s="29"/>
      <c r="AX89" s="29"/>
      <c r="AY89" s="29"/>
      <c r="AZ89" s="10">
        <f t="shared" si="3"/>
        <v>100</v>
      </c>
      <c r="BA89" s="11">
        <f t="shared" si="4"/>
        <v>0</v>
      </c>
    </row>
    <row r="90" spans="1:53" x14ac:dyDescent="0.25">
      <c r="A90" s="6" t="s">
        <v>92</v>
      </c>
      <c r="B90" s="6" t="s">
        <v>93</v>
      </c>
      <c r="C90" s="7" t="s">
        <v>10</v>
      </c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0">
        <f t="shared" si="3"/>
        <v>100</v>
      </c>
      <c r="BA90" s="11">
        <f t="shared" si="4"/>
        <v>0</v>
      </c>
    </row>
    <row r="91" spans="1:53" x14ac:dyDescent="0.25">
      <c r="A91" s="6" t="s">
        <v>92</v>
      </c>
      <c r="B91" s="6" t="s">
        <v>93</v>
      </c>
      <c r="C91" s="7" t="s">
        <v>11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0">
        <f t="shared" si="3"/>
        <v>100</v>
      </c>
      <c r="BA91" s="11">
        <f t="shared" si="4"/>
        <v>0</v>
      </c>
    </row>
    <row r="92" spans="1:53" x14ac:dyDescent="0.25">
      <c r="A92" s="6" t="s">
        <v>92</v>
      </c>
      <c r="B92" s="6" t="s">
        <v>93</v>
      </c>
      <c r="C92" s="7" t="s">
        <v>13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0">
        <f t="shared" si="3"/>
        <v>100</v>
      </c>
      <c r="BA92" s="11">
        <f t="shared" si="4"/>
        <v>0</v>
      </c>
    </row>
    <row r="93" spans="1:53" x14ac:dyDescent="0.25">
      <c r="A93" s="6" t="s">
        <v>92</v>
      </c>
      <c r="B93" s="6" t="s">
        <v>93</v>
      </c>
      <c r="C93" s="7" t="s">
        <v>12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0">
        <f t="shared" si="3"/>
        <v>100</v>
      </c>
      <c r="BA93" s="11">
        <f t="shared" si="4"/>
        <v>0</v>
      </c>
    </row>
    <row r="94" spans="1:53" x14ac:dyDescent="0.25">
      <c r="A94" s="6" t="s">
        <v>94</v>
      </c>
      <c r="B94" s="6" t="s">
        <v>76</v>
      </c>
      <c r="C94" s="7" t="s">
        <v>10</v>
      </c>
      <c r="D94" s="30"/>
      <c r="E94" s="30"/>
      <c r="F94" s="30"/>
      <c r="G94" s="30"/>
      <c r="H94" s="30"/>
      <c r="I94" s="30"/>
      <c r="J94" s="30"/>
      <c r="K94" s="30"/>
      <c r="L94" s="3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31"/>
      <c r="AQ94" s="29"/>
      <c r="AR94" s="29"/>
      <c r="AS94" s="29"/>
      <c r="AT94" s="29"/>
      <c r="AU94" s="29"/>
      <c r="AV94" s="29"/>
      <c r="AW94" s="29"/>
      <c r="AX94" s="29"/>
      <c r="AY94" s="29"/>
      <c r="AZ94" s="10">
        <f t="shared" si="3"/>
        <v>100</v>
      </c>
      <c r="BA94" s="11">
        <f t="shared" si="4"/>
        <v>0</v>
      </c>
    </row>
    <row r="95" spans="1:53" x14ac:dyDescent="0.25">
      <c r="A95" s="6" t="s">
        <v>94</v>
      </c>
      <c r="B95" s="6" t="s">
        <v>76</v>
      </c>
      <c r="C95" s="7" t="s">
        <v>11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10">
        <f t="shared" si="3"/>
        <v>100</v>
      </c>
      <c r="BA95" s="11">
        <f t="shared" si="4"/>
        <v>0</v>
      </c>
    </row>
    <row r="96" spans="1:53" x14ac:dyDescent="0.25">
      <c r="A96" s="6" t="s">
        <v>94</v>
      </c>
      <c r="B96" s="6" t="s">
        <v>76</v>
      </c>
      <c r="C96" s="7" t="s">
        <v>13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10">
        <f t="shared" si="3"/>
        <v>100</v>
      </c>
      <c r="BA96" s="11">
        <f t="shared" si="4"/>
        <v>0</v>
      </c>
    </row>
    <row r="97" spans="1:53" x14ac:dyDescent="0.25">
      <c r="A97" s="6" t="s">
        <v>94</v>
      </c>
      <c r="B97" s="6" t="s">
        <v>76</v>
      </c>
      <c r="C97" s="7" t="s">
        <v>12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10">
        <f t="shared" si="3"/>
        <v>100</v>
      </c>
      <c r="BA97" s="11">
        <f t="shared" si="4"/>
        <v>0</v>
      </c>
    </row>
    <row r="98" spans="1:53" x14ac:dyDescent="0.25">
      <c r="A98" s="6" t="s">
        <v>95</v>
      </c>
      <c r="B98" s="6" t="s">
        <v>69</v>
      </c>
      <c r="C98" s="7" t="s">
        <v>10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9"/>
      <c r="AP98" s="8"/>
      <c r="AQ98" s="8"/>
      <c r="AR98" s="8"/>
      <c r="AS98" s="8"/>
      <c r="AT98" s="8"/>
      <c r="AU98" s="8"/>
      <c r="AV98" s="8"/>
      <c r="AW98" s="8"/>
      <c r="AX98" s="8"/>
      <c r="AY98" s="9"/>
      <c r="AZ98" s="10">
        <f t="shared" si="3"/>
        <v>100</v>
      </c>
      <c r="BA98" s="11">
        <f t="shared" si="4"/>
        <v>0</v>
      </c>
    </row>
    <row r="99" spans="1:53" x14ac:dyDescent="0.25">
      <c r="A99" s="6" t="s">
        <v>95</v>
      </c>
      <c r="B99" s="6" t="s">
        <v>69</v>
      </c>
      <c r="C99" s="7" t="s">
        <v>11</v>
      </c>
      <c r="D99" s="8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8"/>
      <c r="AR99" s="8"/>
      <c r="AS99" s="13"/>
      <c r="AT99" s="13"/>
      <c r="AU99" s="9"/>
      <c r="AV99" s="9"/>
      <c r="AW99" s="9"/>
      <c r="AX99" s="9"/>
      <c r="AY99" s="9"/>
      <c r="AZ99" s="10">
        <f>100-((SUM(D99:J99))/7*0.5+(SUM(K99:P99))/6*0.25+(SUM(Q99:AQ99))/27*0.15+(SUM(AR99:AW99))/6*0.05+(SUM(AX99:AY99))/2*0.05)*100</f>
        <v>100</v>
      </c>
      <c r="BA99" s="11">
        <f t="shared" si="4"/>
        <v>0</v>
      </c>
    </row>
    <row r="100" spans="1:53" x14ac:dyDescent="0.25">
      <c r="A100" s="6" t="s">
        <v>95</v>
      </c>
      <c r="B100" s="6" t="s">
        <v>69</v>
      </c>
      <c r="C100" s="7" t="s">
        <v>13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9"/>
      <c r="AP100" s="8"/>
      <c r="AQ100" s="8"/>
      <c r="AR100" s="8"/>
      <c r="AS100" s="8"/>
      <c r="AT100" s="8"/>
      <c r="AU100" s="8"/>
      <c r="AV100" s="8"/>
      <c r="AW100" s="8"/>
      <c r="AX100" s="8"/>
      <c r="AY100" s="9"/>
      <c r="AZ100" s="10">
        <f t="shared" si="3"/>
        <v>100</v>
      </c>
      <c r="BA100" s="11">
        <f t="shared" si="4"/>
        <v>0</v>
      </c>
    </row>
    <row r="101" spans="1:53" x14ac:dyDescent="0.25">
      <c r="A101" s="6" t="s">
        <v>95</v>
      </c>
      <c r="B101" s="6" t="s">
        <v>69</v>
      </c>
      <c r="C101" s="7" t="s">
        <v>12</v>
      </c>
      <c r="D101" s="8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8"/>
      <c r="AR101" s="8"/>
      <c r="AS101" s="13"/>
      <c r="AT101" s="13"/>
      <c r="AU101" s="9"/>
      <c r="AV101" s="9"/>
      <c r="AW101" s="9"/>
      <c r="AX101" s="9"/>
      <c r="AY101" s="9"/>
      <c r="AZ101" s="10">
        <f t="shared" si="3"/>
        <v>100</v>
      </c>
      <c r="BA101" s="11">
        <f t="shared" si="4"/>
        <v>0</v>
      </c>
    </row>
    <row r="102" spans="1:53" x14ac:dyDescent="0.25">
      <c r="A102" s="6" t="s">
        <v>96</v>
      </c>
      <c r="B102" s="6" t="s">
        <v>93</v>
      </c>
      <c r="C102" s="7" t="s">
        <v>10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10">
        <f>100-((SUM(D370:J370))/7*0.5+(SUM(K370:P370))/6*0.25+(SUM(Q370:AQ370))/27*0.15+(SUM(AR370:AW370))/6*0.05+(SUM(AX370:AY370))/2*0.05)*100</f>
        <v>100</v>
      </c>
      <c r="BA102" s="11">
        <f t="shared" si="4"/>
        <v>0</v>
      </c>
    </row>
    <row r="103" spans="1:53" x14ac:dyDescent="0.25">
      <c r="A103" s="6" t="s">
        <v>96</v>
      </c>
      <c r="B103" s="6" t="s">
        <v>93</v>
      </c>
      <c r="C103" s="7" t="s">
        <v>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10">
        <f>100-((SUM(D371:J371))/7*0.5+(SUM(K371:P371))/6*0.25+(SUM(Q371:AQ371))/27*0.15+(SUM(AR371:AW371))/6*0.05+(SUM(AX371:AY371))/2*0.05)*100</f>
        <v>100</v>
      </c>
      <c r="BA103" s="11">
        <f t="shared" si="4"/>
        <v>0</v>
      </c>
    </row>
    <row r="104" spans="1:53" x14ac:dyDescent="0.25">
      <c r="A104" s="6" t="s">
        <v>96</v>
      </c>
      <c r="B104" s="6" t="s">
        <v>93</v>
      </c>
      <c r="C104" s="7" t="s">
        <v>13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10">
        <f>100-((SUM(D372:J372))/7*0.5+(SUM(K372:P372))/6*0.25+(SUM(Q372:AQ372))/27*0.15+(SUM(AR372:AW372))/6*0.05+(SUM(AX372:AY372))/2*0.05)*100</f>
        <v>100</v>
      </c>
      <c r="BA104" s="11">
        <f t="shared" si="4"/>
        <v>0</v>
      </c>
    </row>
    <row r="105" spans="1:53" x14ac:dyDescent="0.25">
      <c r="A105" s="6" t="s">
        <v>96</v>
      </c>
      <c r="B105" s="6" t="s">
        <v>93</v>
      </c>
      <c r="C105" s="7" t="s">
        <v>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10">
        <f>100-((SUM(D373:J373))/7*0.5+(SUM(K373:P373))/6*0.25+(SUM(Q373:AQ373))/27*0.15+(SUM(AR373:AW373))/6*0.05+(SUM(AX373:AY373))/2*0.05)*100</f>
        <v>100</v>
      </c>
      <c r="BA105" s="11">
        <f t="shared" si="4"/>
        <v>0</v>
      </c>
    </row>
    <row r="106" spans="1:53" x14ac:dyDescent="0.25">
      <c r="A106" s="6" t="s">
        <v>97</v>
      </c>
      <c r="B106" s="6" t="s">
        <v>98</v>
      </c>
      <c r="C106" s="7" t="s">
        <v>10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0">
        <f t="shared" si="3"/>
        <v>100</v>
      </c>
      <c r="BA106" s="11">
        <f t="shared" si="4"/>
        <v>0</v>
      </c>
    </row>
    <row r="107" spans="1:53" x14ac:dyDescent="0.25">
      <c r="A107" s="6" t="s">
        <v>97</v>
      </c>
      <c r="B107" s="6" t="s">
        <v>98</v>
      </c>
      <c r="C107" s="7" t="s">
        <v>11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0">
        <f t="shared" si="3"/>
        <v>100</v>
      </c>
      <c r="BA107" s="11">
        <f t="shared" si="4"/>
        <v>0</v>
      </c>
    </row>
    <row r="108" spans="1:53" x14ac:dyDescent="0.25">
      <c r="A108" s="6" t="s">
        <v>97</v>
      </c>
      <c r="B108" s="6" t="s">
        <v>98</v>
      </c>
      <c r="C108" s="7" t="s">
        <v>13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0">
        <f t="shared" si="3"/>
        <v>100</v>
      </c>
      <c r="BA108" s="11">
        <f t="shared" si="4"/>
        <v>0</v>
      </c>
    </row>
    <row r="109" spans="1:53" x14ac:dyDescent="0.25">
      <c r="A109" s="6" t="s">
        <v>97</v>
      </c>
      <c r="B109" s="6" t="s">
        <v>98</v>
      </c>
      <c r="C109" s="7" t="s">
        <v>12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0">
        <f t="shared" si="3"/>
        <v>100</v>
      </c>
      <c r="BA109" s="11">
        <f t="shared" si="4"/>
        <v>0</v>
      </c>
    </row>
    <row r="110" spans="1:53" x14ac:dyDescent="0.25">
      <c r="A110" s="6" t="s">
        <v>99</v>
      </c>
      <c r="B110" s="6" t="s">
        <v>87</v>
      </c>
      <c r="C110" s="7" t="s">
        <v>10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10">
        <f t="shared" si="3"/>
        <v>100</v>
      </c>
      <c r="BA110" s="11">
        <f t="shared" si="4"/>
        <v>0</v>
      </c>
    </row>
    <row r="111" spans="1:53" x14ac:dyDescent="0.25">
      <c r="A111" s="6" t="s">
        <v>99</v>
      </c>
      <c r="B111" s="6" t="s">
        <v>87</v>
      </c>
      <c r="C111" s="7" t="s">
        <v>11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10">
        <f t="shared" si="3"/>
        <v>100</v>
      </c>
      <c r="BA111" s="11">
        <f t="shared" si="4"/>
        <v>0</v>
      </c>
    </row>
    <row r="112" spans="1:53" x14ac:dyDescent="0.25">
      <c r="A112" s="6" t="s">
        <v>99</v>
      </c>
      <c r="B112" s="6" t="s">
        <v>87</v>
      </c>
      <c r="C112" s="7" t="s">
        <v>13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10">
        <f t="shared" si="3"/>
        <v>100</v>
      </c>
      <c r="BA112" s="11">
        <f t="shared" si="4"/>
        <v>0</v>
      </c>
    </row>
    <row r="113" spans="1:53" x14ac:dyDescent="0.25">
      <c r="A113" s="6" t="s">
        <v>99</v>
      </c>
      <c r="B113" s="6" t="s">
        <v>87</v>
      </c>
      <c r="C113" s="7" t="s">
        <v>12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10">
        <f t="shared" si="3"/>
        <v>100</v>
      </c>
      <c r="BA113" s="11">
        <f t="shared" si="4"/>
        <v>0</v>
      </c>
    </row>
    <row r="114" spans="1:53" x14ac:dyDescent="0.25">
      <c r="A114" s="6" t="s">
        <v>100</v>
      </c>
      <c r="B114" s="6"/>
      <c r="C114" s="7" t="s">
        <v>10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36"/>
      <c r="AR114" s="36"/>
      <c r="AS114" s="36"/>
      <c r="AT114" s="36"/>
      <c r="AU114" s="36"/>
      <c r="AV114" s="36"/>
      <c r="AW114" s="36"/>
      <c r="AX114" s="36"/>
      <c r="AY114" s="36"/>
      <c r="AZ114" s="10">
        <f t="shared" si="3"/>
        <v>100</v>
      </c>
      <c r="BA114" s="11">
        <f t="shared" si="4"/>
        <v>0</v>
      </c>
    </row>
    <row r="115" spans="1:53" x14ac:dyDescent="0.25">
      <c r="A115" s="6" t="s">
        <v>100</v>
      </c>
      <c r="B115" s="6"/>
      <c r="C115" s="7" t="s">
        <v>11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36"/>
      <c r="AR115" s="36"/>
      <c r="AS115" s="36"/>
      <c r="AT115" s="36"/>
      <c r="AU115" s="36"/>
      <c r="AV115" s="36"/>
      <c r="AW115" s="36"/>
      <c r="AX115" s="36"/>
      <c r="AY115" s="36"/>
      <c r="AZ115" s="10">
        <f t="shared" si="3"/>
        <v>100</v>
      </c>
      <c r="BA115" s="11">
        <f t="shared" si="4"/>
        <v>0</v>
      </c>
    </row>
    <row r="116" spans="1:53" x14ac:dyDescent="0.25">
      <c r="A116" s="6" t="s">
        <v>100</v>
      </c>
      <c r="B116" s="6"/>
      <c r="C116" s="7" t="s">
        <v>13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36"/>
      <c r="AR116" s="36"/>
      <c r="AS116" s="36"/>
      <c r="AT116" s="36"/>
      <c r="AU116" s="36"/>
      <c r="AV116" s="36"/>
      <c r="AW116" s="36"/>
      <c r="AX116" s="36"/>
      <c r="AY116" s="36"/>
      <c r="AZ116" s="10">
        <f t="shared" si="3"/>
        <v>100</v>
      </c>
      <c r="BA116" s="11">
        <f t="shared" si="4"/>
        <v>0</v>
      </c>
    </row>
    <row r="117" spans="1:53" x14ac:dyDescent="0.25">
      <c r="A117" s="6" t="s">
        <v>100</v>
      </c>
      <c r="B117" s="6"/>
      <c r="C117" s="7" t="s">
        <v>12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36"/>
      <c r="AR117" s="36"/>
      <c r="AS117" s="36"/>
      <c r="AT117" s="36"/>
      <c r="AU117" s="36"/>
      <c r="AV117" s="36"/>
      <c r="AW117" s="36"/>
      <c r="AX117" s="36"/>
      <c r="AY117" s="36"/>
      <c r="AZ117" s="10">
        <f t="shared" si="3"/>
        <v>100</v>
      </c>
      <c r="BA117" s="11">
        <f t="shared" si="4"/>
        <v>0</v>
      </c>
    </row>
    <row r="118" spans="1:53" x14ac:dyDescent="0.25">
      <c r="A118" s="6" t="s">
        <v>101</v>
      </c>
      <c r="B118" s="6" t="s">
        <v>71</v>
      </c>
      <c r="C118" s="7" t="s">
        <v>10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29"/>
      <c r="AR118" s="29"/>
      <c r="AS118" s="29"/>
      <c r="AT118" s="29"/>
      <c r="AU118" s="29"/>
      <c r="AV118" s="29"/>
      <c r="AW118" s="29"/>
      <c r="AX118" s="29"/>
      <c r="AY118" s="29"/>
      <c r="AZ118" s="10">
        <f t="shared" si="3"/>
        <v>100</v>
      </c>
      <c r="BA118" s="11">
        <f t="shared" si="4"/>
        <v>0</v>
      </c>
    </row>
    <row r="119" spans="1:53" x14ac:dyDescent="0.25">
      <c r="A119" s="6" t="s">
        <v>101</v>
      </c>
      <c r="B119" s="6" t="s">
        <v>71</v>
      </c>
      <c r="C119" s="7" t="s">
        <v>11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29"/>
      <c r="AR119" s="29"/>
      <c r="AS119" s="29"/>
      <c r="AT119" s="29"/>
      <c r="AU119" s="29"/>
      <c r="AV119" s="29"/>
      <c r="AW119" s="29"/>
      <c r="AX119" s="29"/>
      <c r="AY119" s="29"/>
      <c r="AZ119" s="10">
        <f t="shared" si="3"/>
        <v>100</v>
      </c>
      <c r="BA119" s="11">
        <f t="shared" si="4"/>
        <v>0</v>
      </c>
    </row>
    <row r="120" spans="1:53" x14ac:dyDescent="0.25">
      <c r="A120" s="6" t="s">
        <v>101</v>
      </c>
      <c r="B120" s="6" t="s">
        <v>71</v>
      </c>
      <c r="C120" s="7" t="s">
        <v>13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29"/>
      <c r="AR120" s="29"/>
      <c r="AS120" s="29"/>
      <c r="AT120" s="29"/>
      <c r="AU120" s="29"/>
      <c r="AV120" s="29"/>
      <c r="AW120" s="29"/>
      <c r="AX120" s="29"/>
      <c r="AY120" s="29"/>
      <c r="AZ120" s="10">
        <f t="shared" si="3"/>
        <v>100</v>
      </c>
      <c r="BA120" s="11">
        <f t="shared" si="4"/>
        <v>0</v>
      </c>
    </row>
    <row r="121" spans="1:53" x14ac:dyDescent="0.25">
      <c r="A121" s="6" t="s">
        <v>101</v>
      </c>
      <c r="B121" s="6" t="s">
        <v>71</v>
      </c>
      <c r="C121" s="7" t="s">
        <v>12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29"/>
      <c r="AR121" s="29"/>
      <c r="AS121" s="29"/>
      <c r="AT121" s="29"/>
      <c r="AU121" s="29"/>
      <c r="AV121" s="29"/>
      <c r="AW121" s="29"/>
      <c r="AX121" s="29"/>
      <c r="AY121" s="29"/>
      <c r="AZ121" s="10">
        <f t="shared" si="3"/>
        <v>100</v>
      </c>
      <c r="BA121" s="11">
        <f t="shared" si="4"/>
        <v>0</v>
      </c>
    </row>
    <row r="122" spans="1:53" x14ac:dyDescent="0.25">
      <c r="A122" s="6" t="s">
        <v>102</v>
      </c>
      <c r="B122" s="6" t="s">
        <v>71</v>
      </c>
      <c r="C122" s="7" t="s">
        <v>10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29"/>
      <c r="AR122" s="29"/>
      <c r="AS122" s="29"/>
      <c r="AT122" s="29"/>
      <c r="AU122" s="29"/>
      <c r="AV122" s="29"/>
      <c r="AW122" s="29"/>
      <c r="AX122" s="29"/>
      <c r="AY122" s="29"/>
      <c r="AZ122" s="10">
        <f t="shared" si="3"/>
        <v>100</v>
      </c>
      <c r="BA122" s="11">
        <f t="shared" si="4"/>
        <v>0</v>
      </c>
    </row>
    <row r="123" spans="1:53" x14ac:dyDescent="0.25">
      <c r="A123" s="6" t="s">
        <v>102</v>
      </c>
      <c r="B123" s="6" t="s">
        <v>71</v>
      </c>
      <c r="C123" s="7" t="s">
        <v>11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29"/>
      <c r="AR123" s="29"/>
      <c r="AS123" s="29"/>
      <c r="AT123" s="29"/>
      <c r="AU123" s="29"/>
      <c r="AV123" s="29"/>
      <c r="AW123" s="29"/>
      <c r="AX123" s="29"/>
      <c r="AY123" s="29"/>
      <c r="AZ123" s="10">
        <f t="shared" si="3"/>
        <v>100</v>
      </c>
      <c r="BA123" s="11">
        <f t="shared" si="4"/>
        <v>0</v>
      </c>
    </row>
    <row r="124" spans="1:53" x14ac:dyDescent="0.25">
      <c r="A124" s="6" t="s">
        <v>102</v>
      </c>
      <c r="B124" s="6" t="s">
        <v>71</v>
      </c>
      <c r="C124" s="7" t="s">
        <v>13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29"/>
      <c r="AR124" s="29"/>
      <c r="AS124" s="29"/>
      <c r="AT124" s="29"/>
      <c r="AU124" s="29"/>
      <c r="AV124" s="29"/>
      <c r="AW124" s="29"/>
      <c r="AX124" s="29"/>
      <c r="AY124" s="29"/>
      <c r="AZ124" s="10">
        <f t="shared" si="3"/>
        <v>100</v>
      </c>
      <c r="BA124" s="11">
        <f t="shared" si="4"/>
        <v>0</v>
      </c>
    </row>
    <row r="125" spans="1:53" x14ac:dyDescent="0.25">
      <c r="A125" s="6" t="s">
        <v>102</v>
      </c>
      <c r="B125" s="6" t="s">
        <v>71</v>
      </c>
      <c r="C125" s="7" t="s">
        <v>12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29"/>
      <c r="AR125" s="29"/>
      <c r="AS125" s="29"/>
      <c r="AT125" s="29"/>
      <c r="AU125" s="29"/>
      <c r="AV125" s="29"/>
      <c r="AW125" s="29"/>
      <c r="AX125" s="29"/>
      <c r="AY125" s="29"/>
      <c r="AZ125" s="10">
        <f t="shared" si="3"/>
        <v>100</v>
      </c>
      <c r="BA125" s="11">
        <f t="shared" si="4"/>
        <v>0</v>
      </c>
    </row>
    <row r="126" spans="1:53" x14ac:dyDescent="0.25">
      <c r="A126" s="6" t="s">
        <v>103</v>
      </c>
      <c r="B126" s="6" t="s">
        <v>71</v>
      </c>
      <c r="C126" s="7" t="s">
        <v>10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29"/>
      <c r="AR126" s="29"/>
      <c r="AS126" s="29"/>
      <c r="AT126" s="29"/>
      <c r="AU126" s="29"/>
      <c r="AV126" s="29"/>
      <c r="AW126" s="29"/>
      <c r="AX126" s="29"/>
      <c r="AY126" s="29"/>
      <c r="AZ126" s="10">
        <f t="shared" si="3"/>
        <v>100</v>
      </c>
      <c r="BA126" s="11">
        <f t="shared" si="4"/>
        <v>0</v>
      </c>
    </row>
    <row r="127" spans="1:53" x14ac:dyDescent="0.25">
      <c r="A127" s="6" t="s">
        <v>103</v>
      </c>
      <c r="B127" s="6" t="s">
        <v>71</v>
      </c>
      <c r="C127" s="7" t="s">
        <v>11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29"/>
      <c r="AR127" s="29"/>
      <c r="AS127" s="29"/>
      <c r="AT127" s="29"/>
      <c r="AU127" s="29"/>
      <c r="AV127" s="29"/>
      <c r="AW127" s="29"/>
      <c r="AX127" s="29"/>
      <c r="AY127" s="29"/>
      <c r="AZ127" s="10">
        <f t="shared" si="3"/>
        <v>100</v>
      </c>
      <c r="BA127" s="11">
        <f t="shared" si="4"/>
        <v>0</v>
      </c>
    </row>
    <row r="128" spans="1:53" x14ac:dyDescent="0.25">
      <c r="A128" s="6" t="s">
        <v>103</v>
      </c>
      <c r="B128" s="6" t="s">
        <v>71</v>
      </c>
      <c r="C128" s="7" t="s">
        <v>13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29"/>
      <c r="AR128" s="29"/>
      <c r="AS128" s="29"/>
      <c r="AT128" s="29"/>
      <c r="AU128" s="29"/>
      <c r="AV128" s="29"/>
      <c r="AW128" s="29"/>
      <c r="AX128" s="29"/>
      <c r="AY128" s="29"/>
      <c r="AZ128" s="10">
        <f t="shared" si="3"/>
        <v>100</v>
      </c>
      <c r="BA128" s="11">
        <f t="shared" si="4"/>
        <v>0</v>
      </c>
    </row>
    <row r="129" spans="1:53" x14ac:dyDescent="0.25">
      <c r="A129" s="6" t="s">
        <v>103</v>
      </c>
      <c r="B129" s="6" t="s">
        <v>71</v>
      </c>
      <c r="C129" s="7" t="s">
        <v>12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29"/>
      <c r="AR129" s="29"/>
      <c r="AS129" s="29"/>
      <c r="AT129" s="29"/>
      <c r="AU129" s="29"/>
      <c r="AV129" s="29"/>
      <c r="AW129" s="29"/>
      <c r="AX129" s="29"/>
      <c r="AY129" s="29"/>
      <c r="AZ129" s="10">
        <f t="shared" si="3"/>
        <v>100</v>
      </c>
      <c r="BA129" s="11">
        <f t="shared" si="4"/>
        <v>0</v>
      </c>
    </row>
    <row r="130" spans="1:53" x14ac:dyDescent="0.25">
      <c r="A130" s="6" t="s">
        <v>104</v>
      </c>
      <c r="B130" s="6" t="s">
        <v>74</v>
      </c>
      <c r="C130" s="7" t="s">
        <v>10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0">
        <f t="shared" si="3"/>
        <v>100</v>
      </c>
      <c r="BA130" s="11">
        <f t="shared" si="4"/>
        <v>0</v>
      </c>
    </row>
    <row r="131" spans="1:53" x14ac:dyDescent="0.25">
      <c r="A131" s="6" t="s">
        <v>104</v>
      </c>
      <c r="B131" s="6" t="s">
        <v>74</v>
      </c>
      <c r="C131" s="7" t="s">
        <v>11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0">
        <f t="shared" si="3"/>
        <v>100</v>
      </c>
      <c r="BA131" s="11">
        <f t="shared" si="4"/>
        <v>0</v>
      </c>
    </row>
    <row r="132" spans="1:53" x14ac:dyDescent="0.25">
      <c r="A132" s="6" t="s">
        <v>104</v>
      </c>
      <c r="B132" s="6" t="s">
        <v>74</v>
      </c>
      <c r="C132" s="7" t="s">
        <v>13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0">
        <f t="shared" si="3"/>
        <v>100</v>
      </c>
      <c r="BA132" s="11">
        <f t="shared" si="4"/>
        <v>0</v>
      </c>
    </row>
    <row r="133" spans="1:53" x14ac:dyDescent="0.25">
      <c r="A133" s="6" t="s">
        <v>104</v>
      </c>
      <c r="B133" s="6" t="s">
        <v>74</v>
      </c>
      <c r="C133" s="7" t="s">
        <v>12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0">
        <f t="shared" ref="AZ133:AZ196" si="5">100-((SUM(D133:J133))/7*0.5+(SUM(K133:P133))/6*0.25+(SUM(Q133:AQ133))/27*0.15+(SUM(AR133:AW133))/6*0.05+(SUM(AX133:AY133))/2*0.05)*100</f>
        <v>100</v>
      </c>
      <c r="BA133" s="11">
        <f t="shared" si="4"/>
        <v>0</v>
      </c>
    </row>
    <row r="134" spans="1:53" x14ac:dyDescent="0.25">
      <c r="A134" s="6" t="s">
        <v>105</v>
      </c>
      <c r="B134" s="6"/>
      <c r="C134" s="7" t="s">
        <v>10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36"/>
      <c r="AR134" s="36"/>
      <c r="AS134" s="36"/>
      <c r="AT134" s="36"/>
      <c r="AU134" s="36"/>
      <c r="AV134" s="36"/>
      <c r="AW134" s="36"/>
      <c r="AX134" s="36"/>
      <c r="AY134" s="36"/>
      <c r="AZ134" s="10">
        <f t="shared" si="5"/>
        <v>100</v>
      </c>
      <c r="BA134" s="11">
        <f t="shared" si="4"/>
        <v>0</v>
      </c>
    </row>
    <row r="135" spans="1:53" x14ac:dyDescent="0.25">
      <c r="A135" s="6" t="s">
        <v>105</v>
      </c>
      <c r="B135" s="6"/>
      <c r="C135" s="7" t="s">
        <v>11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36"/>
      <c r="AR135" s="36"/>
      <c r="AS135" s="36"/>
      <c r="AT135" s="36"/>
      <c r="AU135" s="36"/>
      <c r="AV135" s="36"/>
      <c r="AW135" s="36"/>
      <c r="AX135" s="36"/>
      <c r="AY135" s="36"/>
      <c r="AZ135" s="10">
        <f t="shared" si="5"/>
        <v>100</v>
      </c>
      <c r="BA135" s="11">
        <f t="shared" si="4"/>
        <v>0</v>
      </c>
    </row>
    <row r="136" spans="1:53" x14ac:dyDescent="0.25">
      <c r="A136" s="6" t="s">
        <v>105</v>
      </c>
      <c r="B136" s="6"/>
      <c r="C136" s="7" t="s">
        <v>13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36"/>
      <c r="AR136" s="36"/>
      <c r="AS136" s="36"/>
      <c r="AT136" s="36"/>
      <c r="AU136" s="36"/>
      <c r="AV136" s="36"/>
      <c r="AW136" s="36"/>
      <c r="AX136" s="36"/>
      <c r="AY136" s="36"/>
      <c r="AZ136" s="10">
        <f t="shared" si="5"/>
        <v>100</v>
      </c>
      <c r="BA136" s="11">
        <f t="shared" si="4"/>
        <v>0</v>
      </c>
    </row>
    <row r="137" spans="1:53" x14ac:dyDescent="0.25">
      <c r="A137" s="6" t="s">
        <v>105</v>
      </c>
      <c r="B137" s="6"/>
      <c r="C137" s="7" t="s">
        <v>12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36"/>
      <c r="AR137" s="36"/>
      <c r="AS137" s="36"/>
      <c r="AT137" s="36"/>
      <c r="AU137" s="36"/>
      <c r="AV137" s="36"/>
      <c r="AW137" s="36"/>
      <c r="AX137" s="36"/>
      <c r="AY137" s="36"/>
      <c r="AZ137" s="10">
        <f t="shared" si="5"/>
        <v>100</v>
      </c>
      <c r="BA137" s="11">
        <f t="shared" si="4"/>
        <v>0</v>
      </c>
    </row>
    <row r="138" spans="1:53" x14ac:dyDescent="0.25">
      <c r="A138" s="6" t="s">
        <v>106</v>
      </c>
      <c r="B138" s="6"/>
      <c r="C138" s="7" t="s">
        <v>10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10">
        <f t="shared" si="5"/>
        <v>100</v>
      </c>
      <c r="BA138" s="11">
        <f t="shared" si="4"/>
        <v>0</v>
      </c>
    </row>
    <row r="139" spans="1:53" x14ac:dyDescent="0.25">
      <c r="A139" s="6" t="s">
        <v>106</v>
      </c>
      <c r="B139" s="6"/>
      <c r="C139" s="7" t="s">
        <v>11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10">
        <f t="shared" si="5"/>
        <v>100</v>
      </c>
      <c r="BA139" s="11">
        <f t="shared" ref="BA139:BA202" si="6">1-AZ139/100</f>
        <v>0</v>
      </c>
    </row>
    <row r="140" spans="1:53" x14ac:dyDescent="0.25">
      <c r="A140" s="6" t="s">
        <v>106</v>
      </c>
      <c r="B140" s="6"/>
      <c r="C140" s="7" t="s">
        <v>13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10">
        <f t="shared" si="5"/>
        <v>100</v>
      </c>
      <c r="BA140" s="11">
        <f t="shared" si="6"/>
        <v>0</v>
      </c>
    </row>
    <row r="141" spans="1:53" x14ac:dyDescent="0.25">
      <c r="A141" s="6" t="s">
        <v>106</v>
      </c>
      <c r="B141" s="6"/>
      <c r="C141" s="7" t="s">
        <v>12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10">
        <f t="shared" si="5"/>
        <v>100</v>
      </c>
      <c r="BA141" s="11">
        <f t="shared" si="6"/>
        <v>0</v>
      </c>
    </row>
    <row r="142" spans="1:53" x14ac:dyDescent="0.25">
      <c r="A142" s="6" t="s">
        <v>107</v>
      </c>
      <c r="B142" s="6" t="s">
        <v>74</v>
      </c>
      <c r="C142" s="7" t="s">
        <v>10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0">
        <f t="shared" si="5"/>
        <v>100</v>
      </c>
      <c r="BA142" s="11">
        <f t="shared" si="6"/>
        <v>0</v>
      </c>
    </row>
    <row r="143" spans="1:53" x14ac:dyDescent="0.25">
      <c r="A143" s="6" t="s">
        <v>107</v>
      </c>
      <c r="B143" s="6" t="s">
        <v>74</v>
      </c>
      <c r="C143" s="7" t="s">
        <v>11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0">
        <f t="shared" si="5"/>
        <v>100</v>
      </c>
      <c r="BA143" s="11">
        <f t="shared" si="6"/>
        <v>0</v>
      </c>
    </row>
    <row r="144" spans="1:53" x14ac:dyDescent="0.25">
      <c r="A144" s="6" t="s">
        <v>107</v>
      </c>
      <c r="B144" s="6" t="s">
        <v>74</v>
      </c>
      <c r="C144" s="7" t="s">
        <v>13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0">
        <f t="shared" si="5"/>
        <v>100</v>
      </c>
      <c r="BA144" s="11">
        <f t="shared" si="6"/>
        <v>0</v>
      </c>
    </row>
    <row r="145" spans="1:53" x14ac:dyDescent="0.25">
      <c r="A145" s="6" t="s">
        <v>107</v>
      </c>
      <c r="B145" s="6" t="s">
        <v>74</v>
      </c>
      <c r="C145" s="7" t="s">
        <v>12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0">
        <f t="shared" si="5"/>
        <v>100</v>
      </c>
      <c r="BA145" s="11">
        <f t="shared" si="6"/>
        <v>0</v>
      </c>
    </row>
    <row r="146" spans="1:53" x14ac:dyDescent="0.25">
      <c r="A146" s="6" t="s">
        <v>108</v>
      </c>
      <c r="B146" s="6" t="s">
        <v>74</v>
      </c>
      <c r="C146" s="7" t="s">
        <v>10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0">
        <f t="shared" si="5"/>
        <v>100</v>
      </c>
      <c r="BA146" s="11">
        <f t="shared" si="6"/>
        <v>0</v>
      </c>
    </row>
    <row r="147" spans="1:53" x14ac:dyDescent="0.25">
      <c r="A147" s="6" t="s">
        <v>108</v>
      </c>
      <c r="B147" s="6" t="s">
        <v>74</v>
      </c>
      <c r="C147" s="7" t="s">
        <v>11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0">
        <f t="shared" si="5"/>
        <v>100</v>
      </c>
      <c r="BA147" s="11">
        <f t="shared" si="6"/>
        <v>0</v>
      </c>
    </row>
    <row r="148" spans="1:53" x14ac:dyDescent="0.25">
      <c r="A148" s="6" t="s">
        <v>108</v>
      </c>
      <c r="B148" s="6" t="s">
        <v>74</v>
      </c>
      <c r="C148" s="7" t="s">
        <v>13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0">
        <f t="shared" si="5"/>
        <v>100</v>
      </c>
      <c r="BA148" s="11">
        <f t="shared" si="6"/>
        <v>0</v>
      </c>
    </row>
    <row r="149" spans="1:53" x14ac:dyDescent="0.25">
      <c r="A149" s="6" t="s">
        <v>108</v>
      </c>
      <c r="B149" s="6" t="s">
        <v>74</v>
      </c>
      <c r="C149" s="7" t="s">
        <v>12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0">
        <f t="shared" si="5"/>
        <v>100</v>
      </c>
      <c r="BA149" s="11">
        <f t="shared" si="6"/>
        <v>0</v>
      </c>
    </row>
    <row r="150" spans="1:53" x14ac:dyDescent="0.25">
      <c r="A150" s="6" t="s">
        <v>109</v>
      </c>
      <c r="B150" s="6" t="s">
        <v>93</v>
      </c>
      <c r="C150" s="7" t="s">
        <v>10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4"/>
      <c r="AR150" s="14"/>
      <c r="AS150" s="14"/>
      <c r="AT150" s="14"/>
      <c r="AU150" s="14"/>
      <c r="AV150" s="14"/>
      <c r="AW150" s="14"/>
      <c r="AX150" s="14"/>
      <c r="AY150" s="15"/>
      <c r="AZ150" s="10">
        <f t="shared" si="5"/>
        <v>100</v>
      </c>
      <c r="BA150" s="11">
        <f t="shared" si="6"/>
        <v>0</v>
      </c>
    </row>
    <row r="151" spans="1:53" x14ac:dyDescent="0.25">
      <c r="A151" s="6" t="s">
        <v>109</v>
      </c>
      <c r="B151" s="6" t="s">
        <v>93</v>
      </c>
      <c r="C151" s="7" t="s">
        <v>11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4"/>
      <c r="AR151" s="14"/>
      <c r="AS151" s="14"/>
      <c r="AT151" s="14"/>
      <c r="AU151" s="14"/>
      <c r="AV151" s="14"/>
      <c r="AW151" s="14"/>
      <c r="AX151" s="14"/>
      <c r="AY151" s="15"/>
      <c r="AZ151" s="10">
        <f t="shared" si="5"/>
        <v>100</v>
      </c>
      <c r="BA151" s="11">
        <f t="shared" si="6"/>
        <v>0</v>
      </c>
    </row>
    <row r="152" spans="1:53" x14ac:dyDescent="0.25">
      <c r="A152" s="6" t="s">
        <v>109</v>
      </c>
      <c r="B152" s="6" t="s">
        <v>93</v>
      </c>
      <c r="C152" s="7" t="s">
        <v>13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4"/>
      <c r="AR152" s="14"/>
      <c r="AS152" s="14"/>
      <c r="AT152" s="14"/>
      <c r="AU152" s="14"/>
      <c r="AV152" s="14"/>
      <c r="AW152" s="14"/>
      <c r="AX152" s="14"/>
      <c r="AY152" s="15"/>
      <c r="AZ152" s="10">
        <f t="shared" si="5"/>
        <v>100</v>
      </c>
      <c r="BA152" s="11">
        <f t="shared" si="6"/>
        <v>0</v>
      </c>
    </row>
    <row r="153" spans="1:53" x14ac:dyDescent="0.25">
      <c r="A153" s="6" t="s">
        <v>109</v>
      </c>
      <c r="B153" s="6" t="s">
        <v>93</v>
      </c>
      <c r="C153" s="7" t="s">
        <v>12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4"/>
      <c r="AR153" s="14"/>
      <c r="AS153" s="14"/>
      <c r="AT153" s="14"/>
      <c r="AU153" s="14"/>
      <c r="AV153" s="14"/>
      <c r="AW153" s="14"/>
      <c r="AX153" s="14"/>
      <c r="AY153" s="15"/>
      <c r="AZ153" s="10">
        <f t="shared" si="5"/>
        <v>100</v>
      </c>
      <c r="BA153" s="11">
        <f t="shared" si="6"/>
        <v>0</v>
      </c>
    </row>
    <row r="154" spans="1:53" x14ac:dyDescent="0.25">
      <c r="A154" s="6" t="s">
        <v>110</v>
      </c>
      <c r="B154" s="6" t="s">
        <v>69</v>
      </c>
      <c r="C154" s="7" t="s">
        <v>10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9"/>
      <c r="AP154" s="8"/>
      <c r="AQ154" s="8"/>
      <c r="AR154" s="8"/>
      <c r="AS154" s="8"/>
      <c r="AT154" s="8"/>
      <c r="AU154" s="8"/>
      <c r="AV154" s="8"/>
      <c r="AW154" s="8"/>
      <c r="AX154" s="8"/>
      <c r="AY154" s="9"/>
      <c r="AZ154" s="10">
        <f t="shared" si="5"/>
        <v>100</v>
      </c>
      <c r="BA154" s="11">
        <f t="shared" si="6"/>
        <v>0</v>
      </c>
    </row>
    <row r="155" spans="1:53" x14ac:dyDescent="0.25">
      <c r="A155" s="6" t="s">
        <v>110</v>
      </c>
      <c r="B155" s="6" t="s">
        <v>69</v>
      </c>
      <c r="C155" s="7" t="s">
        <v>11</v>
      </c>
      <c r="D155" s="8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8"/>
      <c r="AR155" s="8"/>
      <c r="AS155" s="13"/>
      <c r="AT155" s="13"/>
      <c r="AU155" s="9"/>
      <c r="AV155" s="9"/>
      <c r="AW155" s="9"/>
      <c r="AX155" s="9"/>
      <c r="AY155" s="9"/>
      <c r="AZ155" s="10">
        <f>100-((SUM(D155:J155))/7*0.5+(SUM(K155:P155))/6*0.25+(SUM(Q155:AQ155))/27*0.15+(SUM(AR155:AW155))/6*0.05+(SUM(AX155:AY155))/2*0.05)*100</f>
        <v>100</v>
      </c>
      <c r="BA155" s="11">
        <f t="shared" si="6"/>
        <v>0</v>
      </c>
    </row>
    <row r="156" spans="1:53" x14ac:dyDescent="0.25">
      <c r="A156" s="6" t="s">
        <v>110</v>
      </c>
      <c r="B156" s="6" t="s">
        <v>69</v>
      </c>
      <c r="C156" s="7" t="s">
        <v>13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9"/>
      <c r="AP156" s="8"/>
      <c r="AQ156" s="8"/>
      <c r="AR156" s="8"/>
      <c r="AS156" s="8"/>
      <c r="AT156" s="8"/>
      <c r="AU156" s="8"/>
      <c r="AV156" s="8"/>
      <c r="AW156" s="8"/>
      <c r="AX156" s="8"/>
      <c r="AY156" s="9"/>
      <c r="AZ156" s="10">
        <f t="shared" si="5"/>
        <v>100</v>
      </c>
      <c r="BA156" s="11">
        <f t="shared" si="6"/>
        <v>0</v>
      </c>
    </row>
    <row r="157" spans="1:53" x14ac:dyDescent="0.25">
      <c r="A157" s="6" t="s">
        <v>110</v>
      </c>
      <c r="B157" s="6" t="s">
        <v>69</v>
      </c>
      <c r="C157" s="7" t="s">
        <v>12</v>
      </c>
      <c r="D157" s="8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8"/>
      <c r="AR157" s="8"/>
      <c r="AS157" s="13"/>
      <c r="AT157" s="13"/>
      <c r="AU157" s="9"/>
      <c r="AV157" s="9"/>
      <c r="AW157" s="9"/>
      <c r="AX157" s="9"/>
      <c r="AY157" s="9"/>
      <c r="AZ157" s="10">
        <f t="shared" si="5"/>
        <v>100</v>
      </c>
      <c r="BA157" s="11">
        <f t="shared" si="6"/>
        <v>0</v>
      </c>
    </row>
    <row r="158" spans="1:53" x14ac:dyDescent="0.25">
      <c r="A158" s="6" t="s">
        <v>111</v>
      </c>
      <c r="B158" s="6" t="s">
        <v>87</v>
      </c>
      <c r="C158" s="7" t="s">
        <v>10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28"/>
      <c r="AR158" s="28"/>
      <c r="AS158" s="28"/>
      <c r="AT158" s="28"/>
      <c r="AU158" s="28"/>
      <c r="AV158" s="28"/>
      <c r="AW158" s="28"/>
      <c r="AX158" s="28"/>
      <c r="AY158" s="28"/>
      <c r="AZ158" s="10">
        <f t="shared" si="5"/>
        <v>100</v>
      </c>
      <c r="BA158" s="11">
        <f t="shared" si="6"/>
        <v>0</v>
      </c>
    </row>
    <row r="159" spans="1:53" x14ac:dyDescent="0.25">
      <c r="A159" s="6" t="s">
        <v>111</v>
      </c>
      <c r="B159" s="6" t="s">
        <v>87</v>
      </c>
      <c r="C159" s="7" t="s">
        <v>11</v>
      </c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10">
        <f t="shared" si="5"/>
        <v>100</v>
      </c>
      <c r="BA159" s="11">
        <f t="shared" si="6"/>
        <v>0</v>
      </c>
    </row>
    <row r="160" spans="1:53" x14ac:dyDescent="0.25">
      <c r="A160" s="6" t="s">
        <v>111</v>
      </c>
      <c r="B160" s="6" t="s">
        <v>87</v>
      </c>
      <c r="C160" s="7" t="s">
        <v>13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10">
        <f t="shared" si="5"/>
        <v>100</v>
      </c>
      <c r="BA160" s="11">
        <f t="shared" si="6"/>
        <v>0</v>
      </c>
    </row>
    <row r="161" spans="1:53" x14ac:dyDescent="0.25">
      <c r="A161" s="6" t="s">
        <v>111</v>
      </c>
      <c r="B161" s="6" t="s">
        <v>87</v>
      </c>
      <c r="C161" s="7" t="s">
        <v>12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10">
        <f t="shared" si="5"/>
        <v>100</v>
      </c>
      <c r="BA161" s="11">
        <f t="shared" si="6"/>
        <v>0</v>
      </c>
    </row>
    <row r="162" spans="1:53" x14ac:dyDescent="0.25">
      <c r="A162" s="6" t="s">
        <v>112</v>
      </c>
      <c r="B162" s="6" t="s">
        <v>93</v>
      </c>
      <c r="C162" s="7" t="s">
        <v>10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0">
        <f t="shared" si="5"/>
        <v>100</v>
      </c>
      <c r="BA162" s="11">
        <f t="shared" si="6"/>
        <v>0</v>
      </c>
    </row>
    <row r="163" spans="1:53" x14ac:dyDescent="0.25">
      <c r="A163" s="6" t="s">
        <v>112</v>
      </c>
      <c r="B163" s="6" t="s">
        <v>93</v>
      </c>
      <c r="C163" s="7" t="s">
        <v>11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0">
        <f t="shared" si="5"/>
        <v>100</v>
      </c>
      <c r="BA163" s="11">
        <f t="shared" si="6"/>
        <v>0</v>
      </c>
    </row>
    <row r="164" spans="1:53" x14ac:dyDescent="0.25">
      <c r="A164" s="6" t="s">
        <v>112</v>
      </c>
      <c r="B164" s="6" t="s">
        <v>93</v>
      </c>
      <c r="C164" s="7" t="s">
        <v>13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0">
        <f t="shared" si="5"/>
        <v>100</v>
      </c>
      <c r="BA164" s="11">
        <f t="shared" si="6"/>
        <v>0</v>
      </c>
    </row>
    <row r="165" spans="1:53" x14ac:dyDescent="0.25">
      <c r="A165" s="6" t="s">
        <v>112</v>
      </c>
      <c r="B165" s="6" t="s">
        <v>93</v>
      </c>
      <c r="C165" s="7" t="s">
        <v>12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4"/>
      <c r="AR165" s="14"/>
      <c r="AS165" s="14"/>
      <c r="AT165" s="14"/>
      <c r="AU165" s="14"/>
      <c r="AV165" s="14"/>
      <c r="AW165" s="14"/>
      <c r="AX165" s="14"/>
      <c r="AY165" s="15"/>
      <c r="AZ165" s="10">
        <f t="shared" si="5"/>
        <v>100</v>
      </c>
      <c r="BA165" s="11">
        <f t="shared" si="6"/>
        <v>0</v>
      </c>
    </row>
    <row r="166" spans="1:53" x14ac:dyDescent="0.25">
      <c r="A166" s="6" t="s">
        <v>113</v>
      </c>
      <c r="B166" s="6" t="s">
        <v>74</v>
      </c>
      <c r="C166" s="7" t="s">
        <v>10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0">
        <f t="shared" si="5"/>
        <v>100</v>
      </c>
      <c r="BA166" s="11">
        <f t="shared" si="6"/>
        <v>0</v>
      </c>
    </row>
    <row r="167" spans="1:53" x14ac:dyDescent="0.25">
      <c r="A167" s="6" t="s">
        <v>113</v>
      </c>
      <c r="B167" s="6" t="s">
        <v>74</v>
      </c>
      <c r="C167" s="7" t="s">
        <v>11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0">
        <f t="shared" si="5"/>
        <v>100</v>
      </c>
      <c r="BA167" s="11">
        <f t="shared" si="6"/>
        <v>0</v>
      </c>
    </row>
    <row r="168" spans="1:53" x14ac:dyDescent="0.25">
      <c r="A168" s="6" t="s">
        <v>113</v>
      </c>
      <c r="B168" s="6" t="s">
        <v>74</v>
      </c>
      <c r="C168" s="7" t="s">
        <v>13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0">
        <f t="shared" si="5"/>
        <v>100</v>
      </c>
      <c r="BA168" s="11">
        <f t="shared" si="6"/>
        <v>0</v>
      </c>
    </row>
    <row r="169" spans="1:53" x14ac:dyDescent="0.25">
      <c r="A169" s="6" t="s">
        <v>113</v>
      </c>
      <c r="B169" s="6" t="s">
        <v>74</v>
      </c>
      <c r="C169" s="7" t="s">
        <v>12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0">
        <f t="shared" si="5"/>
        <v>100</v>
      </c>
      <c r="BA169" s="11">
        <f t="shared" si="6"/>
        <v>0</v>
      </c>
    </row>
    <row r="170" spans="1:53" x14ac:dyDescent="0.25">
      <c r="A170" s="6" t="s">
        <v>17</v>
      </c>
      <c r="B170" s="6" t="s">
        <v>76</v>
      </c>
      <c r="C170" s="7" t="s">
        <v>10</v>
      </c>
      <c r="D170" s="30"/>
      <c r="E170" s="30"/>
      <c r="F170" s="30"/>
      <c r="G170" s="30"/>
      <c r="H170" s="30"/>
      <c r="I170" s="30"/>
      <c r="J170" s="30"/>
      <c r="K170" s="30"/>
      <c r="L170" s="33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10">
        <f t="shared" si="5"/>
        <v>100</v>
      </c>
      <c r="BA170" s="11">
        <f t="shared" si="6"/>
        <v>0</v>
      </c>
    </row>
    <row r="171" spans="1:53" x14ac:dyDescent="0.25">
      <c r="A171" s="6" t="s">
        <v>17</v>
      </c>
      <c r="B171" s="6" t="s">
        <v>76</v>
      </c>
      <c r="C171" s="7" t="s">
        <v>11</v>
      </c>
      <c r="D171" s="15"/>
      <c r="E171" s="15"/>
      <c r="F171" s="15"/>
      <c r="G171" s="15"/>
      <c r="H171" s="15"/>
      <c r="I171" s="15"/>
      <c r="J171" s="15"/>
      <c r="K171" s="15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10">
        <f t="shared" si="5"/>
        <v>100</v>
      </c>
      <c r="BA171" s="11">
        <f t="shared" si="6"/>
        <v>0</v>
      </c>
    </row>
    <row r="172" spans="1:53" x14ac:dyDescent="0.25">
      <c r="A172" s="6" t="s">
        <v>17</v>
      </c>
      <c r="B172" s="6" t="s">
        <v>76</v>
      </c>
      <c r="C172" s="7" t="s">
        <v>13</v>
      </c>
      <c r="D172" s="15"/>
      <c r="E172" s="15"/>
      <c r="F172" s="15"/>
      <c r="G172" s="15"/>
      <c r="H172" s="15"/>
      <c r="I172" s="15"/>
      <c r="J172" s="15"/>
      <c r="K172" s="15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10">
        <f t="shared" si="5"/>
        <v>100</v>
      </c>
      <c r="BA172" s="11">
        <f t="shared" si="6"/>
        <v>0</v>
      </c>
    </row>
    <row r="173" spans="1:53" x14ac:dyDescent="0.25">
      <c r="A173" s="6" t="s">
        <v>17</v>
      </c>
      <c r="B173" s="6" t="s">
        <v>76</v>
      </c>
      <c r="C173" s="7" t="s">
        <v>12</v>
      </c>
      <c r="D173" s="15"/>
      <c r="E173" s="15"/>
      <c r="F173" s="15"/>
      <c r="G173" s="15"/>
      <c r="H173" s="15"/>
      <c r="I173" s="15"/>
      <c r="J173" s="15"/>
      <c r="K173" s="15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10">
        <f t="shared" si="5"/>
        <v>100</v>
      </c>
      <c r="BA173" s="11">
        <f t="shared" si="6"/>
        <v>0</v>
      </c>
    </row>
    <row r="174" spans="1:53" x14ac:dyDescent="0.25">
      <c r="A174" s="6" t="s">
        <v>114</v>
      </c>
      <c r="B174" s="6" t="s">
        <v>98</v>
      </c>
      <c r="C174" s="7" t="s">
        <v>10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0">
        <f t="shared" si="5"/>
        <v>100</v>
      </c>
      <c r="BA174" s="11">
        <f t="shared" si="6"/>
        <v>0</v>
      </c>
    </row>
    <row r="175" spans="1:53" x14ac:dyDescent="0.25">
      <c r="A175" s="6" t="s">
        <v>114</v>
      </c>
      <c r="B175" s="6" t="s">
        <v>98</v>
      </c>
      <c r="C175" s="7" t="s">
        <v>11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0">
        <f t="shared" si="5"/>
        <v>100</v>
      </c>
      <c r="BA175" s="11">
        <f t="shared" si="6"/>
        <v>0</v>
      </c>
    </row>
    <row r="176" spans="1:53" x14ac:dyDescent="0.25">
      <c r="A176" s="6" t="s">
        <v>114</v>
      </c>
      <c r="B176" s="6" t="s">
        <v>98</v>
      </c>
      <c r="C176" s="7" t="s">
        <v>13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0">
        <f t="shared" si="5"/>
        <v>100</v>
      </c>
      <c r="BA176" s="11">
        <f t="shared" si="6"/>
        <v>0</v>
      </c>
    </row>
    <row r="177" spans="1:53" x14ac:dyDescent="0.25">
      <c r="A177" s="6" t="s">
        <v>114</v>
      </c>
      <c r="B177" s="6" t="s">
        <v>98</v>
      </c>
      <c r="C177" s="7" t="s">
        <v>12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0">
        <f t="shared" si="5"/>
        <v>100</v>
      </c>
      <c r="BA177" s="11">
        <f t="shared" si="6"/>
        <v>0</v>
      </c>
    </row>
    <row r="178" spans="1:53" x14ac:dyDescent="0.25">
      <c r="A178" s="6" t="s">
        <v>115</v>
      </c>
      <c r="B178" s="6" t="s">
        <v>74</v>
      </c>
      <c r="C178" s="7" t="s">
        <v>10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0">
        <f t="shared" si="5"/>
        <v>100</v>
      </c>
      <c r="BA178" s="11">
        <f t="shared" si="6"/>
        <v>0</v>
      </c>
    </row>
    <row r="179" spans="1:53" x14ac:dyDescent="0.25">
      <c r="A179" s="6" t="s">
        <v>115</v>
      </c>
      <c r="B179" s="6" t="s">
        <v>74</v>
      </c>
      <c r="C179" s="7" t="s">
        <v>11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0">
        <f t="shared" si="5"/>
        <v>100</v>
      </c>
      <c r="BA179" s="11">
        <f t="shared" si="6"/>
        <v>0</v>
      </c>
    </row>
    <row r="180" spans="1:53" x14ac:dyDescent="0.25">
      <c r="A180" s="6" t="s">
        <v>115</v>
      </c>
      <c r="B180" s="6" t="s">
        <v>74</v>
      </c>
      <c r="C180" s="7" t="s">
        <v>13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0">
        <f t="shared" si="5"/>
        <v>100</v>
      </c>
      <c r="BA180" s="11">
        <f t="shared" si="6"/>
        <v>0</v>
      </c>
    </row>
    <row r="181" spans="1:53" x14ac:dyDescent="0.25">
      <c r="A181" s="6" t="s">
        <v>115</v>
      </c>
      <c r="B181" s="6" t="s">
        <v>74</v>
      </c>
      <c r="C181" s="7" t="s">
        <v>12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0">
        <f t="shared" si="5"/>
        <v>100</v>
      </c>
      <c r="BA181" s="11">
        <f t="shared" si="6"/>
        <v>0</v>
      </c>
    </row>
    <row r="182" spans="1:53" x14ac:dyDescent="0.25">
      <c r="A182" s="6" t="s">
        <v>116</v>
      </c>
      <c r="B182" s="6" t="s">
        <v>87</v>
      </c>
      <c r="C182" s="7" t="s">
        <v>10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0">
        <f t="shared" si="5"/>
        <v>100</v>
      </c>
      <c r="BA182" s="11">
        <f t="shared" si="6"/>
        <v>0</v>
      </c>
    </row>
    <row r="183" spans="1:53" x14ac:dyDescent="0.25">
      <c r="A183" s="6" t="s">
        <v>116</v>
      </c>
      <c r="B183" s="6" t="s">
        <v>87</v>
      </c>
      <c r="C183" s="7" t="s">
        <v>11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0">
        <f t="shared" si="5"/>
        <v>100</v>
      </c>
      <c r="BA183" s="11">
        <f t="shared" si="6"/>
        <v>0</v>
      </c>
    </row>
    <row r="184" spans="1:53" x14ac:dyDescent="0.25">
      <c r="A184" s="6" t="s">
        <v>116</v>
      </c>
      <c r="B184" s="6" t="s">
        <v>87</v>
      </c>
      <c r="C184" s="7" t="s">
        <v>13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10">
        <f t="shared" si="5"/>
        <v>100</v>
      </c>
      <c r="BA184" s="11">
        <f t="shared" si="6"/>
        <v>0</v>
      </c>
    </row>
    <row r="185" spans="1:53" x14ac:dyDescent="0.25">
      <c r="A185" s="6" t="s">
        <v>116</v>
      </c>
      <c r="B185" s="6" t="s">
        <v>87</v>
      </c>
      <c r="C185" s="7" t="s">
        <v>12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0">
        <f t="shared" si="5"/>
        <v>100</v>
      </c>
      <c r="BA185" s="11">
        <f t="shared" si="6"/>
        <v>0</v>
      </c>
    </row>
    <row r="186" spans="1:53" x14ac:dyDescent="0.25">
      <c r="A186" s="6" t="s">
        <v>117</v>
      </c>
      <c r="B186" s="6" t="s">
        <v>98</v>
      </c>
      <c r="C186" s="7" t="s">
        <v>10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0">
        <f t="shared" si="5"/>
        <v>100</v>
      </c>
      <c r="BA186" s="11">
        <f t="shared" si="6"/>
        <v>0</v>
      </c>
    </row>
    <row r="187" spans="1:53" x14ac:dyDescent="0.25">
      <c r="A187" s="6" t="s">
        <v>117</v>
      </c>
      <c r="B187" s="6" t="s">
        <v>98</v>
      </c>
      <c r="C187" s="7" t="s">
        <v>11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0">
        <f t="shared" si="5"/>
        <v>100</v>
      </c>
      <c r="BA187" s="11">
        <f t="shared" si="6"/>
        <v>0</v>
      </c>
    </row>
    <row r="188" spans="1:53" x14ac:dyDescent="0.25">
      <c r="A188" s="6" t="s">
        <v>117</v>
      </c>
      <c r="B188" s="6" t="s">
        <v>98</v>
      </c>
      <c r="C188" s="7" t="s">
        <v>13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0">
        <f t="shared" si="5"/>
        <v>100</v>
      </c>
      <c r="BA188" s="11">
        <f t="shared" si="6"/>
        <v>0</v>
      </c>
    </row>
    <row r="189" spans="1:53" x14ac:dyDescent="0.25">
      <c r="A189" s="6" t="s">
        <v>117</v>
      </c>
      <c r="B189" s="6" t="s">
        <v>98</v>
      </c>
      <c r="C189" s="7" t="s">
        <v>12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0">
        <f t="shared" si="5"/>
        <v>100</v>
      </c>
      <c r="BA189" s="11">
        <f t="shared" si="6"/>
        <v>0</v>
      </c>
    </row>
    <row r="190" spans="1:53" x14ac:dyDescent="0.25">
      <c r="A190" s="6" t="s">
        <v>118</v>
      </c>
      <c r="B190" s="6" t="s">
        <v>71</v>
      </c>
      <c r="C190" s="7" t="s">
        <v>10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29"/>
      <c r="AR190" s="29"/>
      <c r="AS190" s="29"/>
      <c r="AT190" s="29"/>
      <c r="AU190" s="29"/>
      <c r="AV190" s="29"/>
      <c r="AW190" s="29"/>
      <c r="AX190" s="29"/>
      <c r="AY190" s="29"/>
      <c r="AZ190" s="10">
        <f t="shared" si="5"/>
        <v>100</v>
      </c>
      <c r="BA190" s="11">
        <f t="shared" si="6"/>
        <v>0</v>
      </c>
    </row>
    <row r="191" spans="1:53" x14ac:dyDescent="0.25">
      <c r="A191" s="6" t="s">
        <v>118</v>
      </c>
      <c r="B191" s="6" t="s">
        <v>71</v>
      </c>
      <c r="C191" s="7" t="s">
        <v>11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29"/>
      <c r="AR191" s="29"/>
      <c r="AS191" s="29"/>
      <c r="AT191" s="29"/>
      <c r="AU191" s="29"/>
      <c r="AV191" s="29"/>
      <c r="AW191" s="29"/>
      <c r="AX191" s="29"/>
      <c r="AY191" s="29"/>
      <c r="AZ191" s="10">
        <f t="shared" si="5"/>
        <v>100</v>
      </c>
      <c r="BA191" s="11">
        <f t="shared" si="6"/>
        <v>0</v>
      </c>
    </row>
    <row r="192" spans="1:53" x14ac:dyDescent="0.25">
      <c r="A192" s="6" t="s">
        <v>118</v>
      </c>
      <c r="B192" s="6" t="s">
        <v>71</v>
      </c>
      <c r="C192" s="7" t="s">
        <v>13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29"/>
      <c r="AR192" s="29"/>
      <c r="AS192" s="29"/>
      <c r="AT192" s="29"/>
      <c r="AU192" s="29"/>
      <c r="AV192" s="29"/>
      <c r="AW192" s="29"/>
      <c r="AX192" s="29"/>
      <c r="AY192" s="29"/>
      <c r="AZ192" s="10">
        <f t="shared" si="5"/>
        <v>100</v>
      </c>
      <c r="BA192" s="11">
        <f t="shared" si="6"/>
        <v>0</v>
      </c>
    </row>
    <row r="193" spans="1:53" x14ac:dyDescent="0.25">
      <c r="A193" s="6" t="s">
        <v>118</v>
      </c>
      <c r="B193" s="6" t="s">
        <v>71</v>
      </c>
      <c r="C193" s="7" t="s">
        <v>12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29"/>
      <c r="AR193" s="29"/>
      <c r="AS193" s="29"/>
      <c r="AT193" s="29"/>
      <c r="AU193" s="29"/>
      <c r="AV193" s="29"/>
      <c r="AW193" s="29"/>
      <c r="AX193" s="29"/>
      <c r="AY193" s="29"/>
      <c r="AZ193" s="10">
        <f t="shared" si="5"/>
        <v>100</v>
      </c>
      <c r="BA193" s="11">
        <f t="shared" si="6"/>
        <v>0</v>
      </c>
    </row>
    <row r="194" spans="1:53" x14ac:dyDescent="0.25">
      <c r="A194" s="6" t="s">
        <v>119</v>
      </c>
      <c r="B194" s="6"/>
      <c r="C194" s="7" t="s">
        <v>10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10">
        <f t="shared" si="5"/>
        <v>100</v>
      </c>
      <c r="BA194" s="11">
        <f t="shared" si="6"/>
        <v>0</v>
      </c>
    </row>
    <row r="195" spans="1:53" x14ac:dyDescent="0.25">
      <c r="A195" s="6" t="s">
        <v>119</v>
      </c>
      <c r="B195" s="6"/>
      <c r="C195" s="7" t="s">
        <v>11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10">
        <f t="shared" si="5"/>
        <v>100</v>
      </c>
      <c r="BA195" s="11">
        <f t="shared" si="6"/>
        <v>0</v>
      </c>
    </row>
    <row r="196" spans="1:53" x14ac:dyDescent="0.25">
      <c r="A196" s="6" t="s">
        <v>119</v>
      </c>
      <c r="B196" s="6"/>
      <c r="C196" s="7" t="s">
        <v>13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10">
        <f t="shared" si="5"/>
        <v>100</v>
      </c>
      <c r="BA196" s="11">
        <f t="shared" si="6"/>
        <v>0</v>
      </c>
    </row>
    <row r="197" spans="1:53" x14ac:dyDescent="0.25">
      <c r="A197" s="6" t="s">
        <v>119</v>
      </c>
      <c r="B197" s="6"/>
      <c r="C197" s="7" t="s">
        <v>12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10">
        <f t="shared" ref="AZ197:AZ260" si="7">100-((SUM(D197:J197))/7*0.5+(SUM(K197:P197))/6*0.25+(SUM(Q197:AQ197))/27*0.15+(SUM(AR197:AW197))/6*0.05+(SUM(AX197:AY197))/2*0.05)*100</f>
        <v>100</v>
      </c>
      <c r="BA197" s="11">
        <f t="shared" si="6"/>
        <v>0</v>
      </c>
    </row>
    <row r="198" spans="1:53" x14ac:dyDescent="0.25">
      <c r="A198" s="6" t="s">
        <v>120</v>
      </c>
      <c r="B198" s="6" t="s">
        <v>69</v>
      </c>
      <c r="C198" s="7" t="s">
        <v>10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9"/>
      <c r="AP198" s="8"/>
      <c r="AQ198" s="8"/>
      <c r="AR198" s="8"/>
      <c r="AS198" s="8"/>
      <c r="AT198" s="8"/>
      <c r="AU198" s="8"/>
      <c r="AV198" s="8"/>
      <c r="AW198" s="8"/>
      <c r="AX198" s="8"/>
      <c r="AY198" s="9"/>
      <c r="AZ198" s="10">
        <f t="shared" si="7"/>
        <v>100</v>
      </c>
      <c r="BA198" s="11">
        <f t="shared" si="6"/>
        <v>0</v>
      </c>
    </row>
    <row r="199" spans="1:53" x14ac:dyDescent="0.25">
      <c r="A199" s="6" t="s">
        <v>120</v>
      </c>
      <c r="B199" s="6" t="s">
        <v>69</v>
      </c>
      <c r="C199" s="7" t="s">
        <v>11</v>
      </c>
      <c r="D199" s="8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8"/>
      <c r="AR199" s="8"/>
      <c r="AS199" s="13"/>
      <c r="AT199" s="13"/>
      <c r="AU199" s="9"/>
      <c r="AV199" s="9"/>
      <c r="AW199" s="9"/>
      <c r="AX199" s="9"/>
      <c r="AY199" s="9"/>
      <c r="AZ199" s="10">
        <f>100-((SUM(D199:J199))/7*0.5+(SUM(K199:P199))/6*0.25+(SUM(Q199:AQ199))/27*0.15+(SUM(AR199:AW199))/6*0.05+(SUM(AX199:AY199))/2*0.05)*100</f>
        <v>100</v>
      </c>
      <c r="BA199" s="11">
        <f t="shared" si="6"/>
        <v>0</v>
      </c>
    </row>
    <row r="200" spans="1:53" x14ac:dyDescent="0.25">
      <c r="A200" s="6" t="s">
        <v>120</v>
      </c>
      <c r="B200" s="6" t="s">
        <v>69</v>
      </c>
      <c r="C200" s="7" t="s">
        <v>13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9"/>
      <c r="AP200" s="8"/>
      <c r="AQ200" s="8"/>
      <c r="AR200" s="8"/>
      <c r="AS200" s="8"/>
      <c r="AT200" s="8"/>
      <c r="AU200" s="8"/>
      <c r="AV200" s="8"/>
      <c r="AW200" s="8"/>
      <c r="AX200" s="8"/>
      <c r="AY200" s="9"/>
      <c r="AZ200" s="10">
        <f t="shared" si="7"/>
        <v>100</v>
      </c>
      <c r="BA200" s="11">
        <f t="shared" si="6"/>
        <v>0</v>
      </c>
    </row>
    <row r="201" spans="1:53" x14ac:dyDescent="0.25">
      <c r="A201" s="6" t="s">
        <v>120</v>
      </c>
      <c r="B201" s="6" t="s">
        <v>69</v>
      </c>
      <c r="C201" s="7" t="s">
        <v>12</v>
      </c>
      <c r="D201" s="8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8"/>
      <c r="AR201" s="8"/>
      <c r="AS201" s="13"/>
      <c r="AT201" s="13"/>
      <c r="AU201" s="9"/>
      <c r="AV201" s="9"/>
      <c r="AW201" s="9"/>
      <c r="AX201" s="9"/>
      <c r="AY201" s="9"/>
      <c r="AZ201" s="10">
        <f t="shared" si="7"/>
        <v>100</v>
      </c>
      <c r="BA201" s="11">
        <f t="shared" si="6"/>
        <v>0</v>
      </c>
    </row>
    <row r="202" spans="1:53" x14ac:dyDescent="0.25">
      <c r="A202" s="6" t="s">
        <v>121</v>
      </c>
      <c r="B202" s="6" t="s">
        <v>71</v>
      </c>
      <c r="C202" s="7" t="s">
        <v>10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29"/>
      <c r="AR202" s="29"/>
      <c r="AS202" s="29"/>
      <c r="AT202" s="29"/>
      <c r="AU202" s="29"/>
      <c r="AV202" s="29"/>
      <c r="AW202" s="29"/>
      <c r="AX202" s="29"/>
      <c r="AY202" s="29"/>
      <c r="AZ202" s="10">
        <f t="shared" si="7"/>
        <v>100</v>
      </c>
      <c r="BA202" s="11">
        <f t="shared" si="6"/>
        <v>0</v>
      </c>
    </row>
    <row r="203" spans="1:53" x14ac:dyDescent="0.25">
      <c r="A203" s="6" t="s">
        <v>121</v>
      </c>
      <c r="B203" s="6" t="s">
        <v>71</v>
      </c>
      <c r="C203" s="7" t="s">
        <v>11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29"/>
      <c r="AR203" s="29"/>
      <c r="AS203" s="29"/>
      <c r="AT203" s="29"/>
      <c r="AU203" s="29"/>
      <c r="AV203" s="29"/>
      <c r="AW203" s="29"/>
      <c r="AX203" s="29"/>
      <c r="AY203" s="29"/>
      <c r="AZ203" s="10">
        <f t="shared" si="7"/>
        <v>100</v>
      </c>
      <c r="BA203" s="11">
        <f t="shared" ref="BA203:BA266" si="8">1-AZ203/100</f>
        <v>0</v>
      </c>
    </row>
    <row r="204" spans="1:53" x14ac:dyDescent="0.25">
      <c r="A204" s="6" t="s">
        <v>121</v>
      </c>
      <c r="B204" s="6" t="s">
        <v>71</v>
      </c>
      <c r="C204" s="7" t="s">
        <v>13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29"/>
      <c r="AR204" s="29"/>
      <c r="AS204" s="29"/>
      <c r="AT204" s="29"/>
      <c r="AU204" s="29"/>
      <c r="AV204" s="29"/>
      <c r="AW204" s="29"/>
      <c r="AX204" s="29"/>
      <c r="AY204" s="29"/>
      <c r="AZ204" s="10">
        <f t="shared" si="7"/>
        <v>100</v>
      </c>
      <c r="BA204" s="11">
        <f t="shared" si="8"/>
        <v>0</v>
      </c>
    </row>
    <row r="205" spans="1:53" x14ac:dyDescent="0.25">
      <c r="A205" s="6" t="s">
        <v>121</v>
      </c>
      <c r="B205" s="6" t="s">
        <v>71</v>
      </c>
      <c r="C205" s="7" t="s">
        <v>12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29"/>
      <c r="AR205" s="29"/>
      <c r="AS205" s="29"/>
      <c r="AT205" s="29"/>
      <c r="AU205" s="29"/>
      <c r="AV205" s="29"/>
      <c r="AW205" s="29"/>
      <c r="AX205" s="29"/>
      <c r="AY205" s="29"/>
      <c r="AZ205" s="10">
        <f t="shared" si="7"/>
        <v>100</v>
      </c>
      <c r="BA205" s="11">
        <f t="shared" si="8"/>
        <v>0</v>
      </c>
    </row>
    <row r="206" spans="1:53" x14ac:dyDescent="0.25">
      <c r="A206" s="6" t="s">
        <v>122</v>
      </c>
      <c r="B206" s="6" t="s">
        <v>71</v>
      </c>
      <c r="C206" s="7" t="s">
        <v>10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29"/>
      <c r="AR206" s="29"/>
      <c r="AS206" s="29"/>
      <c r="AT206" s="29"/>
      <c r="AU206" s="29"/>
      <c r="AV206" s="29"/>
      <c r="AW206" s="29"/>
      <c r="AX206" s="29"/>
      <c r="AY206" s="29"/>
      <c r="AZ206" s="10">
        <f t="shared" si="7"/>
        <v>100</v>
      </c>
      <c r="BA206" s="11">
        <f t="shared" si="8"/>
        <v>0</v>
      </c>
    </row>
    <row r="207" spans="1:53" x14ac:dyDescent="0.25">
      <c r="A207" s="6" t="s">
        <v>122</v>
      </c>
      <c r="B207" s="6" t="s">
        <v>71</v>
      </c>
      <c r="C207" s="7" t="s">
        <v>11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29"/>
      <c r="AR207" s="29"/>
      <c r="AS207" s="29"/>
      <c r="AT207" s="29"/>
      <c r="AU207" s="29"/>
      <c r="AV207" s="29"/>
      <c r="AW207" s="29"/>
      <c r="AX207" s="29"/>
      <c r="AY207" s="29"/>
      <c r="AZ207" s="10">
        <f t="shared" si="7"/>
        <v>100</v>
      </c>
      <c r="BA207" s="11">
        <f t="shared" si="8"/>
        <v>0</v>
      </c>
    </row>
    <row r="208" spans="1:53" x14ac:dyDescent="0.25">
      <c r="A208" s="6" t="s">
        <v>122</v>
      </c>
      <c r="B208" s="6" t="s">
        <v>71</v>
      </c>
      <c r="C208" s="7" t="s">
        <v>13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29"/>
      <c r="AR208" s="29"/>
      <c r="AS208" s="29"/>
      <c r="AT208" s="29"/>
      <c r="AU208" s="29"/>
      <c r="AV208" s="29"/>
      <c r="AW208" s="29"/>
      <c r="AX208" s="29"/>
      <c r="AY208" s="29"/>
      <c r="AZ208" s="10">
        <f t="shared" si="7"/>
        <v>100</v>
      </c>
      <c r="BA208" s="11">
        <f t="shared" si="8"/>
        <v>0</v>
      </c>
    </row>
    <row r="209" spans="1:53" x14ac:dyDescent="0.25">
      <c r="A209" s="6" t="s">
        <v>122</v>
      </c>
      <c r="B209" s="6" t="s">
        <v>71</v>
      </c>
      <c r="C209" s="7" t="s">
        <v>12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29"/>
      <c r="AR209" s="29"/>
      <c r="AS209" s="29"/>
      <c r="AT209" s="29"/>
      <c r="AU209" s="29"/>
      <c r="AV209" s="29"/>
      <c r="AW209" s="29"/>
      <c r="AX209" s="29"/>
      <c r="AY209" s="29"/>
      <c r="AZ209" s="10">
        <f t="shared" si="7"/>
        <v>100</v>
      </c>
      <c r="BA209" s="11">
        <f t="shared" si="8"/>
        <v>0</v>
      </c>
    </row>
    <row r="210" spans="1:53" x14ac:dyDescent="0.25">
      <c r="A210" s="6" t="s">
        <v>123</v>
      </c>
      <c r="B210" s="6" t="s">
        <v>72</v>
      </c>
      <c r="C210" s="7" t="s">
        <v>10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27">
        <f t="shared" si="7"/>
        <v>100</v>
      </c>
      <c r="BA210" s="11">
        <f t="shared" si="8"/>
        <v>0</v>
      </c>
    </row>
    <row r="211" spans="1:53" x14ac:dyDescent="0.25">
      <c r="A211" s="6" t="s">
        <v>123</v>
      </c>
      <c r="B211" s="6" t="s">
        <v>72</v>
      </c>
      <c r="C211" s="7" t="s">
        <v>11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27">
        <f t="shared" si="7"/>
        <v>100</v>
      </c>
      <c r="BA211" s="11">
        <f t="shared" si="8"/>
        <v>0</v>
      </c>
    </row>
    <row r="212" spans="1:53" x14ac:dyDescent="0.25">
      <c r="A212" s="6" t="s">
        <v>123</v>
      </c>
      <c r="B212" s="6" t="s">
        <v>72</v>
      </c>
      <c r="C212" s="7" t="s">
        <v>13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27">
        <f t="shared" si="7"/>
        <v>100</v>
      </c>
      <c r="BA212" s="11">
        <f t="shared" si="8"/>
        <v>0</v>
      </c>
    </row>
    <row r="213" spans="1:53" x14ac:dyDescent="0.25">
      <c r="A213" s="6" t="s">
        <v>123</v>
      </c>
      <c r="B213" s="6" t="s">
        <v>72</v>
      </c>
      <c r="C213" s="7" t="s">
        <v>12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15"/>
      <c r="AR213" s="15"/>
      <c r="AS213" s="15"/>
      <c r="AT213" s="15"/>
      <c r="AU213" s="15"/>
      <c r="AV213" s="15"/>
      <c r="AW213" s="15"/>
      <c r="AX213" s="15"/>
      <c r="AY213" s="15"/>
      <c r="AZ213" s="27">
        <f t="shared" si="7"/>
        <v>100</v>
      </c>
      <c r="BA213" s="11">
        <f t="shared" si="8"/>
        <v>0</v>
      </c>
    </row>
    <row r="214" spans="1:53" x14ac:dyDescent="0.25">
      <c r="A214" s="6" t="s">
        <v>124</v>
      </c>
      <c r="B214" s="6" t="s">
        <v>71</v>
      </c>
      <c r="C214" s="7" t="s">
        <v>10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29"/>
      <c r="AR214" s="29"/>
      <c r="AS214" s="29"/>
      <c r="AT214" s="29"/>
      <c r="AU214" s="29"/>
      <c r="AV214" s="29"/>
      <c r="AW214" s="29"/>
      <c r="AX214" s="29"/>
      <c r="AY214" s="29"/>
      <c r="AZ214" s="10">
        <f t="shared" si="7"/>
        <v>100</v>
      </c>
      <c r="BA214" s="11">
        <f t="shared" si="8"/>
        <v>0</v>
      </c>
    </row>
    <row r="215" spans="1:53" x14ac:dyDescent="0.25">
      <c r="A215" s="6" t="s">
        <v>124</v>
      </c>
      <c r="B215" s="6" t="s">
        <v>71</v>
      </c>
      <c r="C215" s="7" t="s">
        <v>11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29"/>
      <c r="AR215" s="29"/>
      <c r="AS215" s="29"/>
      <c r="AT215" s="29"/>
      <c r="AU215" s="29"/>
      <c r="AV215" s="29"/>
      <c r="AW215" s="29"/>
      <c r="AX215" s="29"/>
      <c r="AY215" s="29"/>
      <c r="AZ215" s="10">
        <f t="shared" si="7"/>
        <v>100</v>
      </c>
      <c r="BA215" s="11">
        <f t="shared" si="8"/>
        <v>0</v>
      </c>
    </row>
    <row r="216" spans="1:53" x14ac:dyDescent="0.25">
      <c r="A216" s="6" t="s">
        <v>124</v>
      </c>
      <c r="B216" s="6" t="s">
        <v>71</v>
      </c>
      <c r="C216" s="7" t="s">
        <v>13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29"/>
      <c r="AR216" s="29"/>
      <c r="AS216" s="29"/>
      <c r="AT216" s="29"/>
      <c r="AU216" s="29"/>
      <c r="AV216" s="29"/>
      <c r="AW216" s="29"/>
      <c r="AX216" s="29"/>
      <c r="AY216" s="29"/>
      <c r="AZ216" s="10">
        <f t="shared" si="7"/>
        <v>100</v>
      </c>
      <c r="BA216" s="11">
        <f t="shared" si="8"/>
        <v>0</v>
      </c>
    </row>
    <row r="217" spans="1:53" x14ac:dyDescent="0.25">
      <c r="A217" s="6" t="s">
        <v>124</v>
      </c>
      <c r="B217" s="6" t="s">
        <v>71</v>
      </c>
      <c r="C217" s="7" t="s">
        <v>12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29"/>
      <c r="AR217" s="29"/>
      <c r="AS217" s="29"/>
      <c r="AT217" s="29"/>
      <c r="AU217" s="29"/>
      <c r="AV217" s="29"/>
      <c r="AW217" s="29"/>
      <c r="AX217" s="29"/>
      <c r="AY217" s="29"/>
      <c r="AZ217" s="10">
        <f t="shared" si="7"/>
        <v>100</v>
      </c>
      <c r="BA217" s="11">
        <f t="shared" si="8"/>
        <v>0</v>
      </c>
    </row>
    <row r="218" spans="1:53" x14ac:dyDescent="0.25">
      <c r="A218" s="6" t="s">
        <v>125</v>
      </c>
      <c r="B218" s="6" t="s">
        <v>87</v>
      </c>
      <c r="C218" s="7" t="s">
        <v>10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0">
        <f t="shared" si="7"/>
        <v>100</v>
      </c>
      <c r="BA218" s="11">
        <f t="shared" si="8"/>
        <v>0</v>
      </c>
    </row>
    <row r="219" spans="1:53" x14ac:dyDescent="0.25">
      <c r="A219" s="6" t="s">
        <v>125</v>
      </c>
      <c r="B219" s="6" t="s">
        <v>87</v>
      </c>
      <c r="C219" s="7" t="s">
        <v>11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0">
        <f t="shared" si="7"/>
        <v>100</v>
      </c>
      <c r="BA219" s="11">
        <f t="shared" si="8"/>
        <v>0</v>
      </c>
    </row>
    <row r="220" spans="1:53" x14ac:dyDescent="0.25">
      <c r="A220" s="6" t="s">
        <v>125</v>
      </c>
      <c r="B220" s="6" t="s">
        <v>87</v>
      </c>
      <c r="C220" s="7" t="s">
        <v>13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0">
        <f t="shared" si="7"/>
        <v>100</v>
      </c>
      <c r="BA220" s="11">
        <f t="shared" si="8"/>
        <v>0</v>
      </c>
    </row>
    <row r="221" spans="1:53" x14ac:dyDescent="0.25">
      <c r="A221" s="6" t="s">
        <v>125</v>
      </c>
      <c r="B221" s="6" t="s">
        <v>87</v>
      </c>
      <c r="C221" s="7" t="s">
        <v>12</v>
      </c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0">
        <f t="shared" si="7"/>
        <v>100</v>
      </c>
      <c r="BA221" s="11">
        <f t="shared" si="8"/>
        <v>0</v>
      </c>
    </row>
    <row r="222" spans="1:53" x14ac:dyDescent="0.25">
      <c r="A222" s="6" t="s">
        <v>126</v>
      </c>
      <c r="B222" s="6" t="s">
        <v>79</v>
      </c>
      <c r="C222" s="7" t="s">
        <v>10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4"/>
      <c r="AR222" s="14"/>
      <c r="AS222" s="14"/>
      <c r="AT222" s="14"/>
      <c r="AU222" s="14"/>
      <c r="AV222" s="14"/>
      <c r="AW222" s="14"/>
      <c r="AX222" s="14"/>
      <c r="AY222" s="14"/>
      <c r="AZ222" s="10">
        <f t="shared" si="7"/>
        <v>100</v>
      </c>
      <c r="BA222" s="11">
        <f t="shared" si="8"/>
        <v>0</v>
      </c>
    </row>
    <row r="223" spans="1:53" x14ac:dyDescent="0.25">
      <c r="A223" s="6" t="s">
        <v>126</v>
      </c>
      <c r="B223" s="6" t="s">
        <v>79</v>
      </c>
      <c r="C223" s="7" t="s">
        <v>11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0">
        <f t="shared" si="7"/>
        <v>100</v>
      </c>
      <c r="BA223" s="11">
        <f t="shared" si="8"/>
        <v>0</v>
      </c>
    </row>
    <row r="224" spans="1:53" x14ac:dyDescent="0.25">
      <c r="A224" s="6" t="s">
        <v>126</v>
      </c>
      <c r="B224" s="6" t="s">
        <v>79</v>
      </c>
      <c r="C224" s="7" t="s">
        <v>13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4"/>
      <c r="AR224" s="14"/>
      <c r="AS224" s="14"/>
      <c r="AT224" s="14"/>
      <c r="AU224" s="14"/>
      <c r="AV224" s="14"/>
      <c r="AW224" s="14"/>
      <c r="AX224" s="14"/>
      <c r="AY224" s="14"/>
      <c r="AZ224" s="10">
        <f t="shared" si="7"/>
        <v>100</v>
      </c>
      <c r="BA224" s="11">
        <f t="shared" si="8"/>
        <v>0</v>
      </c>
    </row>
    <row r="225" spans="1:53" x14ac:dyDescent="0.25">
      <c r="A225" s="6" t="s">
        <v>126</v>
      </c>
      <c r="B225" s="6" t="s">
        <v>79</v>
      </c>
      <c r="C225" s="7" t="s">
        <v>12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4"/>
      <c r="AR225" s="14"/>
      <c r="AS225" s="14"/>
      <c r="AT225" s="14"/>
      <c r="AU225" s="14"/>
      <c r="AV225" s="14"/>
      <c r="AW225" s="14"/>
      <c r="AX225" s="14"/>
      <c r="AY225" s="14"/>
      <c r="AZ225" s="10">
        <f t="shared" si="7"/>
        <v>100</v>
      </c>
      <c r="BA225" s="11">
        <f t="shared" si="8"/>
        <v>0</v>
      </c>
    </row>
    <row r="226" spans="1:53" x14ac:dyDescent="0.25">
      <c r="A226" s="6" t="s">
        <v>127</v>
      </c>
      <c r="B226" s="6" t="s">
        <v>71</v>
      </c>
      <c r="C226" s="7" t="s">
        <v>10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29"/>
      <c r="AR226" s="29"/>
      <c r="AS226" s="29"/>
      <c r="AT226" s="29"/>
      <c r="AU226" s="29"/>
      <c r="AV226" s="29"/>
      <c r="AW226" s="29"/>
      <c r="AX226" s="29"/>
      <c r="AY226" s="29"/>
      <c r="AZ226" s="10">
        <f t="shared" si="7"/>
        <v>100</v>
      </c>
      <c r="BA226" s="11">
        <f t="shared" si="8"/>
        <v>0</v>
      </c>
    </row>
    <row r="227" spans="1:53" x14ac:dyDescent="0.25">
      <c r="A227" s="6" t="s">
        <v>127</v>
      </c>
      <c r="B227" s="6" t="s">
        <v>71</v>
      </c>
      <c r="C227" s="7" t="s">
        <v>11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29"/>
      <c r="AR227" s="29"/>
      <c r="AS227" s="29"/>
      <c r="AT227" s="29"/>
      <c r="AU227" s="29"/>
      <c r="AV227" s="29"/>
      <c r="AW227" s="29"/>
      <c r="AX227" s="29"/>
      <c r="AY227" s="29"/>
      <c r="AZ227" s="10">
        <f t="shared" si="7"/>
        <v>100</v>
      </c>
      <c r="BA227" s="11">
        <f t="shared" si="8"/>
        <v>0</v>
      </c>
    </row>
    <row r="228" spans="1:53" x14ac:dyDescent="0.25">
      <c r="A228" s="6" t="s">
        <v>127</v>
      </c>
      <c r="B228" s="6" t="s">
        <v>71</v>
      </c>
      <c r="C228" s="7" t="s">
        <v>13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29"/>
      <c r="AR228" s="29"/>
      <c r="AS228" s="29"/>
      <c r="AT228" s="29"/>
      <c r="AU228" s="29"/>
      <c r="AV228" s="29"/>
      <c r="AW228" s="29"/>
      <c r="AX228" s="29"/>
      <c r="AY228" s="29"/>
      <c r="AZ228" s="10">
        <f t="shared" si="7"/>
        <v>100</v>
      </c>
      <c r="BA228" s="11">
        <f t="shared" si="8"/>
        <v>0</v>
      </c>
    </row>
    <row r="229" spans="1:53" x14ac:dyDescent="0.25">
      <c r="A229" s="6" t="s">
        <v>127</v>
      </c>
      <c r="B229" s="6" t="s">
        <v>71</v>
      </c>
      <c r="C229" s="7" t="s">
        <v>12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29"/>
      <c r="AR229" s="29"/>
      <c r="AS229" s="29"/>
      <c r="AT229" s="29"/>
      <c r="AU229" s="29"/>
      <c r="AV229" s="29"/>
      <c r="AW229" s="29"/>
      <c r="AX229" s="29"/>
      <c r="AY229" s="29"/>
      <c r="AZ229" s="10">
        <f t="shared" si="7"/>
        <v>100</v>
      </c>
      <c r="BA229" s="11">
        <f t="shared" si="8"/>
        <v>0</v>
      </c>
    </row>
    <row r="230" spans="1:53" x14ac:dyDescent="0.25">
      <c r="A230" s="6" t="s">
        <v>128</v>
      </c>
      <c r="B230" s="6" t="s">
        <v>69</v>
      </c>
      <c r="C230" s="7" t="s">
        <v>10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9"/>
      <c r="AP230" s="8"/>
      <c r="AQ230" s="8"/>
      <c r="AR230" s="8"/>
      <c r="AS230" s="8"/>
      <c r="AT230" s="8"/>
      <c r="AU230" s="8"/>
      <c r="AV230" s="8"/>
      <c r="AW230" s="8"/>
      <c r="AX230" s="8"/>
      <c r="AY230" s="9"/>
      <c r="AZ230" s="10">
        <f t="shared" si="7"/>
        <v>100</v>
      </c>
      <c r="BA230" s="11">
        <f t="shared" si="8"/>
        <v>0</v>
      </c>
    </row>
    <row r="231" spans="1:53" x14ac:dyDescent="0.25">
      <c r="A231" s="6" t="s">
        <v>128</v>
      </c>
      <c r="B231" s="6" t="s">
        <v>69</v>
      </c>
      <c r="C231" s="7" t="s">
        <v>11</v>
      </c>
      <c r="D231" s="8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8"/>
      <c r="AR231" s="8"/>
      <c r="AS231" s="13"/>
      <c r="AT231" s="13"/>
      <c r="AU231" s="9"/>
      <c r="AV231" s="9"/>
      <c r="AW231" s="9"/>
      <c r="AX231" s="9"/>
      <c r="AY231" s="9"/>
      <c r="AZ231" s="10">
        <f>100-((SUM(D231:J231))/7*0.5+(SUM(K231:P231))/6*0.25+(SUM(Q231:AQ231))/27*0.15+(SUM(AR231:AW231))/6*0.05+(SUM(AX231:AY231))/2*0.05)*100</f>
        <v>100</v>
      </c>
      <c r="BA231" s="11">
        <f t="shared" si="8"/>
        <v>0</v>
      </c>
    </row>
    <row r="232" spans="1:53" x14ac:dyDescent="0.25">
      <c r="A232" s="6" t="s">
        <v>128</v>
      </c>
      <c r="B232" s="6" t="s">
        <v>69</v>
      </c>
      <c r="C232" s="7" t="s">
        <v>13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9"/>
      <c r="AP232" s="8"/>
      <c r="AQ232" s="8"/>
      <c r="AR232" s="8"/>
      <c r="AS232" s="8"/>
      <c r="AT232" s="8"/>
      <c r="AU232" s="8"/>
      <c r="AV232" s="8"/>
      <c r="AW232" s="8"/>
      <c r="AX232" s="8"/>
      <c r="AY232" s="9"/>
      <c r="AZ232" s="10">
        <f t="shared" si="7"/>
        <v>100</v>
      </c>
      <c r="BA232" s="11">
        <f t="shared" si="8"/>
        <v>0</v>
      </c>
    </row>
    <row r="233" spans="1:53" x14ac:dyDescent="0.25">
      <c r="A233" s="6" t="s">
        <v>128</v>
      </c>
      <c r="B233" s="6" t="s">
        <v>69</v>
      </c>
      <c r="C233" s="7" t="s">
        <v>12</v>
      </c>
      <c r="D233" s="8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8"/>
      <c r="AR233" s="8"/>
      <c r="AS233" s="13"/>
      <c r="AT233" s="13"/>
      <c r="AU233" s="9"/>
      <c r="AV233" s="9"/>
      <c r="AW233" s="9"/>
      <c r="AX233" s="9"/>
      <c r="AY233" s="9"/>
      <c r="AZ233" s="10">
        <f t="shared" si="7"/>
        <v>100</v>
      </c>
      <c r="BA233" s="11">
        <f t="shared" si="8"/>
        <v>0</v>
      </c>
    </row>
    <row r="234" spans="1:53" x14ac:dyDescent="0.25">
      <c r="A234" s="6" t="s">
        <v>129</v>
      </c>
      <c r="B234" s="6"/>
      <c r="C234" s="7" t="s">
        <v>10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10">
        <f t="shared" si="7"/>
        <v>100</v>
      </c>
      <c r="BA234" s="11">
        <f t="shared" si="8"/>
        <v>0</v>
      </c>
    </row>
    <row r="235" spans="1:53" x14ac:dyDescent="0.25">
      <c r="A235" s="6" t="s">
        <v>129</v>
      </c>
      <c r="B235" s="6"/>
      <c r="C235" s="7" t="s">
        <v>11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10">
        <f t="shared" si="7"/>
        <v>100</v>
      </c>
      <c r="BA235" s="11">
        <f t="shared" si="8"/>
        <v>0</v>
      </c>
    </row>
    <row r="236" spans="1:53" x14ac:dyDescent="0.25">
      <c r="A236" s="6" t="s">
        <v>129</v>
      </c>
      <c r="B236" s="6"/>
      <c r="C236" s="7" t="s">
        <v>13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10">
        <f t="shared" si="7"/>
        <v>100</v>
      </c>
      <c r="BA236" s="11">
        <f t="shared" si="8"/>
        <v>0</v>
      </c>
    </row>
    <row r="237" spans="1:53" x14ac:dyDescent="0.25">
      <c r="A237" s="6" t="s">
        <v>129</v>
      </c>
      <c r="B237" s="6"/>
      <c r="C237" s="7" t="s">
        <v>12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10">
        <f t="shared" si="7"/>
        <v>100</v>
      </c>
      <c r="BA237" s="11">
        <f t="shared" si="8"/>
        <v>0</v>
      </c>
    </row>
    <row r="238" spans="1:53" x14ac:dyDescent="0.25">
      <c r="A238" s="6" t="s">
        <v>130</v>
      </c>
      <c r="B238" s="6" t="s">
        <v>74</v>
      </c>
      <c r="C238" s="7" t="s">
        <v>10</v>
      </c>
      <c r="D238" s="15"/>
      <c r="E238" s="15"/>
      <c r="F238" s="15"/>
      <c r="G238" s="15"/>
      <c r="H238" s="15"/>
      <c r="I238" s="15"/>
      <c r="J238" s="30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37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0">
        <f>100-((SUM(D238:K238))/7*0.5+(SUM(L238:P238))/6*0.25+(SUM(Q238:AQ238))/27*0.15+(SUM(AR238:AW238))/6*0.05+(SUM(AX238:AY238))/2*0.05)*100</f>
        <v>100</v>
      </c>
      <c r="BA238" s="11">
        <f t="shared" si="8"/>
        <v>0</v>
      </c>
    </row>
    <row r="239" spans="1:53" x14ac:dyDescent="0.25">
      <c r="A239" s="6" t="s">
        <v>130</v>
      </c>
      <c r="B239" s="6" t="s">
        <v>74</v>
      </c>
      <c r="C239" s="7" t="s">
        <v>11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0">
        <f t="shared" si="7"/>
        <v>100</v>
      </c>
      <c r="BA239" s="11">
        <f t="shared" si="8"/>
        <v>0</v>
      </c>
    </row>
    <row r="240" spans="1:53" x14ac:dyDescent="0.25">
      <c r="A240" s="6" t="s">
        <v>130</v>
      </c>
      <c r="B240" s="6" t="s">
        <v>74</v>
      </c>
      <c r="C240" s="7" t="s">
        <v>13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0">
        <f t="shared" si="7"/>
        <v>100</v>
      </c>
      <c r="BA240" s="11">
        <f t="shared" si="8"/>
        <v>0</v>
      </c>
    </row>
    <row r="241" spans="1:53" x14ac:dyDescent="0.25">
      <c r="A241" s="6" t="s">
        <v>130</v>
      </c>
      <c r="B241" s="6" t="s">
        <v>74</v>
      </c>
      <c r="C241" s="7" t="s">
        <v>12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0">
        <f t="shared" si="7"/>
        <v>100</v>
      </c>
      <c r="BA241" s="11">
        <f t="shared" si="8"/>
        <v>0</v>
      </c>
    </row>
    <row r="242" spans="1:53" x14ac:dyDescent="0.25">
      <c r="A242" s="6" t="s">
        <v>131</v>
      </c>
      <c r="B242" s="6" t="s">
        <v>79</v>
      </c>
      <c r="C242" s="7" t="s">
        <v>10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4"/>
      <c r="AR242" s="14"/>
      <c r="AS242" s="14"/>
      <c r="AT242" s="14"/>
      <c r="AU242" s="14"/>
      <c r="AV242" s="14"/>
      <c r="AW242" s="14"/>
      <c r="AX242" s="14"/>
      <c r="AY242" s="14"/>
      <c r="AZ242" s="10">
        <f t="shared" si="7"/>
        <v>100</v>
      </c>
      <c r="BA242" s="11">
        <f t="shared" si="8"/>
        <v>0</v>
      </c>
    </row>
    <row r="243" spans="1:53" x14ac:dyDescent="0.25">
      <c r="A243" s="6" t="s">
        <v>131</v>
      </c>
      <c r="B243" s="6" t="s">
        <v>79</v>
      </c>
      <c r="C243" s="7" t="s">
        <v>11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0">
        <f t="shared" si="7"/>
        <v>100</v>
      </c>
      <c r="BA243" s="11">
        <f t="shared" si="8"/>
        <v>0</v>
      </c>
    </row>
    <row r="244" spans="1:53" x14ac:dyDescent="0.25">
      <c r="A244" s="6" t="s">
        <v>131</v>
      </c>
      <c r="B244" s="6" t="s">
        <v>79</v>
      </c>
      <c r="C244" s="7" t="s">
        <v>13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4"/>
      <c r="AR244" s="14"/>
      <c r="AS244" s="14"/>
      <c r="AT244" s="14"/>
      <c r="AU244" s="14"/>
      <c r="AV244" s="14"/>
      <c r="AW244" s="14"/>
      <c r="AX244" s="14"/>
      <c r="AY244" s="14"/>
      <c r="AZ244" s="10">
        <f t="shared" si="7"/>
        <v>100</v>
      </c>
      <c r="BA244" s="11">
        <f t="shared" si="8"/>
        <v>0</v>
      </c>
    </row>
    <row r="245" spans="1:53" x14ac:dyDescent="0.25">
      <c r="A245" s="6" t="s">
        <v>131</v>
      </c>
      <c r="B245" s="6" t="s">
        <v>79</v>
      </c>
      <c r="C245" s="7" t="s">
        <v>12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0">
        <f t="shared" si="7"/>
        <v>100</v>
      </c>
      <c r="BA245" s="11">
        <f t="shared" si="8"/>
        <v>0</v>
      </c>
    </row>
    <row r="246" spans="1:53" x14ac:dyDescent="0.25">
      <c r="A246" s="6" t="s">
        <v>132</v>
      </c>
      <c r="B246" s="6" t="s">
        <v>69</v>
      </c>
      <c r="C246" s="7" t="s">
        <v>10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9"/>
      <c r="AP246" s="8"/>
      <c r="AQ246" s="8"/>
      <c r="AR246" s="8"/>
      <c r="AS246" s="8"/>
      <c r="AT246" s="8"/>
      <c r="AU246" s="8"/>
      <c r="AV246" s="8"/>
      <c r="AW246" s="8"/>
      <c r="AX246" s="8"/>
      <c r="AY246" s="9"/>
      <c r="AZ246" s="10">
        <f t="shared" si="7"/>
        <v>100</v>
      </c>
      <c r="BA246" s="11">
        <f t="shared" si="8"/>
        <v>0</v>
      </c>
    </row>
    <row r="247" spans="1:53" x14ac:dyDescent="0.25">
      <c r="A247" s="6" t="s">
        <v>132</v>
      </c>
      <c r="B247" s="6" t="s">
        <v>69</v>
      </c>
      <c r="C247" s="7" t="s">
        <v>11</v>
      </c>
      <c r="D247" s="8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8"/>
      <c r="AR247" s="8"/>
      <c r="AS247" s="13"/>
      <c r="AT247" s="13"/>
      <c r="AU247" s="9"/>
      <c r="AV247" s="9"/>
      <c r="AW247" s="9"/>
      <c r="AX247" s="9"/>
      <c r="AY247" s="9"/>
      <c r="AZ247" s="10">
        <f>100-((SUM(D247:J247))/7*0.5+(SUM(K247:P247))/6*0.25+(SUM(Q247:AQ247))/27*0.15+(SUM(AR247:AW247))/6*0.05+(SUM(AX247:AY247))/2*0.05)*100</f>
        <v>100</v>
      </c>
      <c r="BA247" s="11">
        <f t="shared" si="8"/>
        <v>0</v>
      </c>
    </row>
    <row r="248" spans="1:53" x14ac:dyDescent="0.25">
      <c r="A248" s="6" t="s">
        <v>132</v>
      </c>
      <c r="B248" s="6" t="s">
        <v>69</v>
      </c>
      <c r="C248" s="7" t="s">
        <v>13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9"/>
      <c r="AP248" s="8"/>
      <c r="AQ248" s="8"/>
      <c r="AR248" s="8"/>
      <c r="AS248" s="8"/>
      <c r="AT248" s="8"/>
      <c r="AU248" s="8"/>
      <c r="AV248" s="8"/>
      <c r="AW248" s="8"/>
      <c r="AX248" s="8"/>
      <c r="AY248" s="9"/>
      <c r="AZ248" s="10">
        <f t="shared" si="7"/>
        <v>100</v>
      </c>
      <c r="BA248" s="11">
        <f t="shared" si="8"/>
        <v>0</v>
      </c>
    </row>
    <row r="249" spans="1:53" x14ac:dyDescent="0.25">
      <c r="A249" s="6" t="s">
        <v>132</v>
      </c>
      <c r="B249" s="6" t="s">
        <v>69</v>
      </c>
      <c r="C249" s="7" t="s">
        <v>12</v>
      </c>
      <c r="D249" s="8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8"/>
      <c r="AR249" s="8"/>
      <c r="AS249" s="13"/>
      <c r="AT249" s="13"/>
      <c r="AU249" s="9"/>
      <c r="AV249" s="9"/>
      <c r="AW249" s="9"/>
      <c r="AX249" s="9"/>
      <c r="AY249" s="9"/>
      <c r="AZ249" s="10">
        <f t="shared" si="7"/>
        <v>100</v>
      </c>
      <c r="BA249" s="11">
        <f t="shared" si="8"/>
        <v>0</v>
      </c>
    </row>
    <row r="250" spans="1:53" x14ac:dyDescent="0.25">
      <c r="A250" s="6" t="s">
        <v>133</v>
      </c>
      <c r="B250" s="6" t="s">
        <v>79</v>
      </c>
      <c r="C250" s="7" t="s">
        <v>10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4"/>
      <c r="AR250" s="14"/>
      <c r="AS250" s="14"/>
      <c r="AT250" s="14"/>
      <c r="AU250" s="14"/>
      <c r="AV250" s="14"/>
      <c r="AW250" s="14"/>
      <c r="AX250" s="14"/>
      <c r="AY250" s="14"/>
      <c r="AZ250" s="10">
        <f t="shared" si="7"/>
        <v>100</v>
      </c>
      <c r="BA250" s="11">
        <f t="shared" si="8"/>
        <v>0</v>
      </c>
    </row>
    <row r="251" spans="1:53" x14ac:dyDescent="0.25">
      <c r="A251" s="6" t="s">
        <v>133</v>
      </c>
      <c r="B251" s="6" t="s">
        <v>79</v>
      </c>
      <c r="C251" s="7" t="s">
        <v>11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0">
        <f t="shared" si="7"/>
        <v>100</v>
      </c>
      <c r="BA251" s="11">
        <f t="shared" si="8"/>
        <v>0</v>
      </c>
    </row>
    <row r="252" spans="1:53" x14ac:dyDescent="0.25">
      <c r="A252" s="6" t="s">
        <v>133</v>
      </c>
      <c r="B252" s="6" t="s">
        <v>79</v>
      </c>
      <c r="C252" s="7" t="s">
        <v>13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4"/>
      <c r="AR252" s="14"/>
      <c r="AS252" s="14"/>
      <c r="AT252" s="14"/>
      <c r="AU252" s="14"/>
      <c r="AV252" s="14"/>
      <c r="AW252" s="14"/>
      <c r="AX252" s="14"/>
      <c r="AY252" s="14"/>
      <c r="AZ252" s="10">
        <f t="shared" si="7"/>
        <v>100</v>
      </c>
      <c r="BA252" s="11">
        <f t="shared" si="8"/>
        <v>0</v>
      </c>
    </row>
    <row r="253" spans="1:53" x14ac:dyDescent="0.25">
      <c r="A253" s="6" t="s">
        <v>133</v>
      </c>
      <c r="B253" s="6" t="s">
        <v>79</v>
      </c>
      <c r="C253" s="7" t="s">
        <v>12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0">
        <f t="shared" si="7"/>
        <v>100</v>
      </c>
      <c r="BA253" s="11">
        <f t="shared" si="8"/>
        <v>0</v>
      </c>
    </row>
    <row r="254" spans="1:53" x14ac:dyDescent="0.25">
      <c r="A254" s="6" t="s">
        <v>134</v>
      </c>
      <c r="B254" s="6" t="s">
        <v>87</v>
      </c>
      <c r="C254" s="7" t="s">
        <v>10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0">
        <f t="shared" si="7"/>
        <v>100</v>
      </c>
      <c r="BA254" s="11">
        <f t="shared" si="8"/>
        <v>0</v>
      </c>
    </row>
    <row r="255" spans="1:53" x14ac:dyDescent="0.25">
      <c r="A255" s="6" t="s">
        <v>134</v>
      </c>
      <c r="B255" s="6" t="s">
        <v>87</v>
      </c>
      <c r="C255" s="7" t="s">
        <v>11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0">
        <f t="shared" si="7"/>
        <v>100</v>
      </c>
      <c r="BA255" s="11">
        <f t="shared" si="8"/>
        <v>0</v>
      </c>
    </row>
    <row r="256" spans="1:53" x14ac:dyDescent="0.25">
      <c r="A256" s="6" t="s">
        <v>134</v>
      </c>
      <c r="B256" s="6" t="s">
        <v>87</v>
      </c>
      <c r="C256" s="7" t="s">
        <v>13</v>
      </c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0">
        <f t="shared" si="7"/>
        <v>100</v>
      </c>
      <c r="BA256" s="11">
        <f t="shared" si="8"/>
        <v>0</v>
      </c>
    </row>
    <row r="257" spans="1:53" x14ac:dyDescent="0.25">
      <c r="A257" s="6" t="s">
        <v>134</v>
      </c>
      <c r="B257" s="6" t="s">
        <v>87</v>
      </c>
      <c r="C257" s="7" t="s">
        <v>12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0">
        <f t="shared" si="7"/>
        <v>100</v>
      </c>
      <c r="BA257" s="11">
        <f t="shared" si="8"/>
        <v>0</v>
      </c>
    </row>
    <row r="258" spans="1:53" x14ac:dyDescent="0.25">
      <c r="A258" s="6" t="s">
        <v>135</v>
      </c>
      <c r="B258" s="6" t="s">
        <v>69</v>
      </c>
      <c r="C258" s="7" t="s">
        <v>10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9"/>
      <c r="AP258" s="8"/>
      <c r="AQ258" s="8"/>
      <c r="AR258" s="8"/>
      <c r="AS258" s="8"/>
      <c r="AT258" s="8"/>
      <c r="AU258" s="8"/>
      <c r="AV258" s="8"/>
      <c r="AW258" s="8"/>
      <c r="AX258" s="8"/>
      <c r="AY258" s="9"/>
      <c r="AZ258" s="10">
        <f t="shared" si="7"/>
        <v>100</v>
      </c>
      <c r="BA258" s="11">
        <f t="shared" si="8"/>
        <v>0</v>
      </c>
    </row>
    <row r="259" spans="1:53" x14ac:dyDescent="0.25">
      <c r="A259" s="6" t="s">
        <v>135</v>
      </c>
      <c r="B259" s="6" t="s">
        <v>69</v>
      </c>
      <c r="C259" s="7" t="s">
        <v>11</v>
      </c>
      <c r="D259" s="8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8"/>
      <c r="AR259" s="8"/>
      <c r="AS259" s="13"/>
      <c r="AT259" s="13"/>
      <c r="AU259" s="9"/>
      <c r="AV259" s="9"/>
      <c r="AW259" s="9"/>
      <c r="AX259" s="9"/>
      <c r="AY259" s="9"/>
      <c r="AZ259" s="10">
        <f>100-((SUM(D259:J259))/7*0.5+(SUM(K259:P259))/6*0.25+(SUM(Q259:AQ259))/27*0.15+(SUM(AR259:AW259))/6*0.05+(SUM(AX259:AY259))/2*0.05)*100</f>
        <v>100</v>
      </c>
      <c r="BA259" s="11">
        <f t="shared" si="8"/>
        <v>0</v>
      </c>
    </row>
    <row r="260" spans="1:53" x14ac:dyDescent="0.25">
      <c r="A260" s="6" t="s">
        <v>135</v>
      </c>
      <c r="B260" s="6" t="s">
        <v>69</v>
      </c>
      <c r="C260" s="7" t="s">
        <v>13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9"/>
      <c r="AP260" s="8"/>
      <c r="AQ260" s="8"/>
      <c r="AR260" s="8"/>
      <c r="AS260" s="8"/>
      <c r="AT260" s="8"/>
      <c r="AU260" s="8"/>
      <c r="AV260" s="8"/>
      <c r="AW260" s="8"/>
      <c r="AX260" s="8"/>
      <c r="AY260" s="9"/>
      <c r="AZ260" s="10">
        <f t="shared" si="7"/>
        <v>100</v>
      </c>
      <c r="BA260" s="11">
        <f t="shared" si="8"/>
        <v>0</v>
      </c>
    </row>
    <row r="261" spans="1:53" x14ac:dyDescent="0.25">
      <c r="A261" s="6" t="s">
        <v>135</v>
      </c>
      <c r="B261" s="6" t="s">
        <v>69</v>
      </c>
      <c r="C261" s="7" t="s">
        <v>12</v>
      </c>
      <c r="D261" s="8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8"/>
      <c r="AR261" s="8"/>
      <c r="AS261" s="13"/>
      <c r="AT261" s="13"/>
      <c r="AU261" s="9"/>
      <c r="AV261" s="9"/>
      <c r="AW261" s="9"/>
      <c r="AX261" s="9"/>
      <c r="AY261" s="9"/>
      <c r="AZ261" s="10">
        <f t="shared" ref="AZ261:AZ324" si="9">100-((SUM(D261:J261))/7*0.5+(SUM(K261:P261))/6*0.25+(SUM(Q261:AQ261))/27*0.15+(SUM(AR261:AW261))/6*0.05+(SUM(AX261:AY261))/2*0.05)*100</f>
        <v>100</v>
      </c>
      <c r="BA261" s="11">
        <f t="shared" si="8"/>
        <v>0</v>
      </c>
    </row>
    <row r="262" spans="1:53" x14ac:dyDescent="0.25">
      <c r="A262" s="6" t="s">
        <v>136</v>
      </c>
      <c r="B262" s="6" t="s">
        <v>79</v>
      </c>
      <c r="C262" s="7" t="s">
        <v>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4"/>
      <c r="AR262" s="14"/>
      <c r="AS262" s="14"/>
      <c r="AT262" s="14"/>
      <c r="AU262" s="14"/>
      <c r="AV262" s="14"/>
      <c r="AW262" s="14"/>
      <c r="AX262" s="14"/>
      <c r="AY262" s="14"/>
      <c r="AZ262" s="10">
        <f t="shared" si="9"/>
        <v>100</v>
      </c>
      <c r="BA262" s="11">
        <f t="shared" si="8"/>
        <v>0</v>
      </c>
    </row>
    <row r="263" spans="1:53" x14ac:dyDescent="0.25">
      <c r="A263" s="6" t="s">
        <v>136</v>
      </c>
      <c r="B263" s="6" t="s">
        <v>79</v>
      </c>
      <c r="C263" s="7" t="s">
        <v>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0">
        <f t="shared" si="9"/>
        <v>100</v>
      </c>
      <c r="BA263" s="11">
        <f t="shared" si="8"/>
        <v>0</v>
      </c>
    </row>
    <row r="264" spans="1:53" x14ac:dyDescent="0.25">
      <c r="A264" s="6" t="s">
        <v>136</v>
      </c>
      <c r="B264" s="6" t="s">
        <v>79</v>
      </c>
      <c r="C264" s="7" t="s">
        <v>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0">
        <f t="shared" si="9"/>
        <v>100</v>
      </c>
      <c r="BA264" s="11">
        <f t="shared" si="8"/>
        <v>0</v>
      </c>
    </row>
    <row r="265" spans="1:53" x14ac:dyDescent="0.25">
      <c r="A265" s="6" t="s">
        <v>136</v>
      </c>
      <c r="B265" s="6" t="s">
        <v>79</v>
      </c>
      <c r="C265" s="7" t="s">
        <v>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0">
        <f t="shared" si="9"/>
        <v>100</v>
      </c>
      <c r="BA265" s="11">
        <f t="shared" si="8"/>
        <v>0</v>
      </c>
    </row>
    <row r="266" spans="1:53" x14ac:dyDescent="0.25">
      <c r="A266" s="6" t="s">
        <v>137</v>
      </c>
      <c r="B266" s="6" t="s">
        <v>74</v>
      </c>
      <c r="C266" s="7" t="s">
        <v>10</v>
      </c>
      <c r="D266" s="15"/>
      <c r="E266" s="15"/>
      <c r="F266" s="15"/>
      <c r="G266" s="15"/>
      <c r="H266" s="15"/>
      <c r="I266" s="15"/>
      <c r="J266" s="37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37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0">
        <f>100-((SUM(D266:K266))/7*0.5+(SUM(L266:P266))/6*0.25+(SUM(Q266:AQ266))/27*0.15+(SUM(AR266:AW266))/6*0.05+(SUM(AX266:AY266))/2*0.05)*100</f>
        <v>100</v>
      </c>
      <c r="BA266" s="11">
        <f t="shared" si="8"/>
        <v>0</v>
      </c>
    </row>
    <row r="267" spans="1:53" x14ac:dyDescent="0.25">
      <c r="A267" s="6" t="s">
        <v>137</v>
      </c>
      <c r="B267" s="6" t="s">
        <v>74</v>
      </c>
      <c r="C267" s="7" t="s">
        <v>11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0">
        <f t="shared" si="9"/>
        <v>100</v>
      </c>
      <c r="BA267" s="11">
        <f t="shared" ref="BA267:BA330" si="10">1-AZ267/100</f>
        <v>0</v>
      </c>
    </row>
    <row r="268" spans="1:53" x14ac:dyDescent="0.25">
      <c r="A268" s="6" t="s">
        <v>137</v>
      </c>
      <c r="B268" s="6" t="s">
        <v>74</v>
      </c>
      <c r="C268" s="7" t="s">
        <v>13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0">
        <f t="shared" si="9"/>
        <v>100</v>
      </c>
      <c r="BA268" s="11">
        <f t="shared" si="10"/>
        <v>0</v>
      </c>
    </row>
    <row r="269" spans="1:53" x14ac:dyDescent="0.25">
      <c r="A269" s="6" t="s">
        <v>137</v>
      </c>
      <c r="B269" s="6" t="s">
        <v>74</v>
      </c>
      <c r="C269" s="7" t="s">
        <v>12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0">
        <f t="shared" si="9"/>
        <v>100</v>
      </c>
      <c r="BA269" s="11">
        <f t="shared" si="10"/>
        <v>0</v>
      </c>
    </row>
    <row r="270" spans="1:53" x14ac:dyDescent="0.25">
      <c r="A270" s="6" t="s">
        <v>18</v>
      </c>
      <c r="B270" s="6" t="s">
        <v>76</v>
      </c>
      <c r="C270" s="7" t="s">
        <v>10</v>
      </c>
      <c r="D270" s="15"/>
      <c r="E270" s="15"/>
      <c r="F270" s="15"/>
      <c r="G270" s="15"/>
      <c r="H270" s="15"/>
      <c r="I270" s="15"/>
      <c r="J270" s="15"/>
      <c r="K270" s="15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10">
        <f t="shared" si="9"/>
        <v>100</v>
      </c>
      <c r="BA270" s="11">
        <f t="shared" si="10"/>
        <v>0</v>
      </c>
    </row>
    <row r="271" spans="1:53" x14ac:dyDescent="0.25">
      <c r="A271" s="6" t="s">
        <v>18</v>
      </c>
      <c r="B271" s="6" t="s">
        <v>76</v>
      </c>
      <c r="C271" s="7" t="s">
        <v>11</v>
      </c>
      <c r="D271" s="15"/>
      <c r="E271" s="15"/>
      <c r="F271" s="15"/>
      <c r="G271" s="15"/>
      <c r="H271" s="15"/>
      <c r="I271" s="15"/>
      <c r="J271" s="15"/>
      <c r="K271" s="15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10">
        <f t="shared" si="9"/>
        <v>100</v>
      </c>
      <c r="BA271" s="11">
        <f t="shared" si="10"/>
        <v>0</v>
      </c>
    </row>
    <row r="272" spans="1:53" x14ac:dyDescent="0.25">
      <c r="A272" s="6" t="s">
        <v>18</v>
      </c>
      <c r="B272" s="6" t="s">
        <v>76</v>
      </c>
      <c r="C272" s="7" t="s">
        <v>13</v>
      </c>
      <c r="D272" s="15"/>
      <c r="E272" s="15"/>
      <c r="F272" s="15"/>
      <c r="G272" s="15"/>
      <c r="H272" s="15"/>
      <c r="I272" s="15"/>
      <c r="J272" s="15"/>
      <c r="K272" s="15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10">
        <f t="shared" si="9"/>
        <v>100</v>
      </c>
      <c r="BA272" s="11">
        <f t="shared" si="10"/>
        <v>0</v>
      </c>
    </row>
    <row r="273" spans="1:53" x14ac:dyDescent="0.25">
      <c r="A273" s="6" t="s">
        <v>18</v>
      </c>
      <c r="B273" s="6" t="s">
        <v>76</v>
      </c>
      <c r="C273" s="7" t="s">
        <v>12</v>
      </c>
      <c r="D273" s="15"/>
      <c r="E273" s="15"/>
      <c r="F273" s="15"/>
      <c r="G273" s="15"/>
      <c r="H273" s="15"/>
      <c r="I273" s="15"/>
      <c r="J273" s="15"/>
      <c r="K273" s="15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10">
        <f t="shared" si="9"/>
        <v>100</v>
      </c>
      <c r="BA273" s="11">
        <f t="shared" si="10"/>
        <v>0</v>
      </c>
    </row>
    <row r="274" spans="1:53" x14ac:dyDescent="0.25">
      <c r="A274" s="6" t="s">
        <v>138</v>
      </c>
      <c r="B274" s="6" t="s">
        <v>69</v>
      </c>
      <c r="C274" s="7" t="s">
        <v>10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9"/>
      <c r="AP274" s="8"/>
      <c r="AQ274" s="8"/>
      <c r="AR274" s="8"/>
      <c r="AS274" s="8"/>
      <c r="AT274" s="8"/>
      <c r="AU274" s="8"/>
      <c r="AV274" s="8"/>
      <c r="AW274" s="8"/>
      <c r="AX274" s="8"/>
      <c r="AY274" s="9"/>
      <c r="AZ274" s="10">
        <f t="shared" si="9"/>
        <v>100</v>
      </c>
      <c r="BA274" s="11">
        <f t="shared" si="10"/>
        <v>0</v>
      </c>
    </row>
    <row r="275" spans="1:53" x14ac:dyDescent="0.25">
      <c r="A275" s="6" t="s">
        <v>138</v>
      </c>
      <c r="B275" s="6" t="s">
        <v>69</v>
      </c>
      <c r="C275" s="7" t="s">
        <v>11</v>
      </c>
      <c r="D275" s="8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8"/>
      <c r="AR275" s="8"/>
      <c r="AS275" s="13"/>
      <c r="AT275" s="13"/>
      <c r="AU275" s="9"/>
      <c r="AV275" s="9"/>
      <c r="AW275" s="9"/>
      <c r="AX275" s="9"/>
      <c r="AY275" s="9"/>
      <c r="AZ275" s="10">
        <f>100-((SUM(D275:J275))/7*0.5+(SUM(K275:P275))/6*0.25+(SUM(Q275:AQ275))/27*0.15+(SUM(AR275:AW275))/6*0.05+(SUM(AX275:AY275))/2*0.05)*100</f>
        <v>100</v>
      </c>
      <c r="BA275" s="11">
        <f t="shared" si="10"/>
        <v>0</v>
      </c>
    </row>
    <row r="276" spans="1:53" x14ac:dyDescent="0.25">
      <c r="A276" s="6" t="s">
        <v>138</v>
      </c>
      <c r="B276" s="6" t="s">
        <v>69</v>
      </c>
      <c r="C276" s="7" t="s">
        <v>13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9"/>
      <c r="AP276" s="8"/>
      <c r="AQ276" s="8"/>
      <c r="AR276" s="8"/>
      <c r="AS276" s="8"/>
      <c r="AT276" s="8"/>
      <c r="AU276" s="8"/>
      <c r="AV276" s="8"/>
      <c r="AW276" s="8"/>
      <c r="AX276" s="8"/>
      <c r="AY276" s="9"/>
      <c r="AZ276" s="10">
        <f t="shared" si="9"/>
        <v>100</v>
      </c>
      <c r="BA276" s="11">
        <f t="shared" si="10"/>
        <v>0</v>
      </c>
    </row>
    <row r="277" spans="1:53" x14ac:dyDescent="0.25">
      <c r="A277" s="6" t="s">
        <v>138</v>
      </c>
      <c r="B277" s="6" t="s">
        <v>69</v>
      </c>
      <c r="C277" s="7" t="s">
        <v>12</v>
      </c>
      <c r="D277" s="8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8"/>
      <c r="AR277" s="8"/>
      <c r="AS277" s="13"/>
      <c r="AT277" s="13"/>
      <c r="AU277" s="9"/>
      <c r="AV277" s="9"/>
      <c r="AW277" s="9"/>
      <c r="AX277" s="9"/>
      <c r="AY277" s="9"/>
      <c r="AZ277" s="10">
        <f t="shared" si="9"/>
        <v>100</v>
      </c>
      <c r="BA277" s="11">
        <f t="shared" si="10"/>
        <v>0</v>
      </c>
    </row>
    <row r="278" spans="1:53" x14ac:dyDescent="0.25">
      <c r="A278" s="6" t="s">
        <v>139</v>
      </c>
      <c r="B278" s="6" t="s">
        <v>69</v>
      </c>
      <c r="C278" s="7" t="s">
        <v>10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9"/>
      <c r="AP278" s="8"/>
      <c r="AQ278" s="8"/>
      <c r="AR278" s="8"/>
      <c r="AS278" s="8"/>
      <c r="AT278" s="8"/>
      <c r="AU278" s="8"/>
      <c r="AV278" s="8"/>
      <c r="AW278" s="8"/>
      <c r="AX278" s="8"/>
      <c r="AY278" s="9"/>
      <c r="AZ278" s="10">
        <f t="shared" si="9"/>
        <v>100</v>
      </c>
      <c r="BA278" s="11">
        <f t="shared" si="10"/>
        <v>0</v>
      </c>
    </row>
    <row r="279" spans="1:53" x14ac:dyDescent="0.25">
      <c r="A279" s="6" t="s">
        <v>139</v>
      </c>
      <c r="B279" s="6" t="s">
        <v>69</v>
      </c>
      <c r="C279" s="7" t="s">
        <v>11</v>
      </c>
      <c r="D279" s="8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8"/>
      <c r="AR279" s="8"/>
      <c r="AS279" s="13"/>
      <c r="AT279" s="13"/>
      <c r="AU279" s="9"/>
      <c r="AV279" s="9"/>
      <c r="AW279" s="9"/>
      <c r="AX279" s="9"/>
      <c r="AY279" s="9"/>
      <c r="AZ279" s="10">
        <f>100-((SUM(D279:J279))/7*0.5+(SUM(K279:P279))/6*0.25+(SUM(Q279:AQ279))/27*0.15+(SUM(AR279:AW279))/6*0.05+(SUM(AX279:AY279))/2*0.05)*100</f>
        <v>100</v>
      </c>
      <c r="BA279" s="11">
        <f t="shared" si="10"/>
        <v>0</v>
      </c>
    </row>
    <row r="280" spans="1:53" x14ac:dyDescent="0.25">
      <c r="A280" s="6" t="s">
        <v>139</v>
      </c>
      <c r="B280" s="6" t="s">
        <v>69</v>
      </c>
      <c r="C280" s="7" t="s">
        <v>13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9"/>
      <c r="AP280" s="8"/>
      <c r="AQ280" s="8"/>
      <c r="AR280" s="8"/>
      <c r="AS280" s="8"/>
      <c r="AT280" s="8"/>
      <c r="AU280" s="8"/>
      <c r="AV280" s="8"/>
      <c r="AW280" s="8"/>
      <c r="AX280" s="8"/>
      <c r="AY280" s="9"/>
      <c r="AZ280" s="10">
        <f t="shared" si="9"/>
        <v>100</v>
      </c>
      <c r="BA280" s="11">
        <f t="shared" si="10"/>
        <v>0</v>
      </c>
    </row>
    <row r="281" spans="1:53" x14ac:dyDescent="0.25">
      <c r="A281" s="6" t="s">
        <v>139</v>
      </c>
      <c r="B281" s="6" t="s">
        <v>69</v>
      </c>
      <c r="C281" s="7" t="s">
        <v>12</v>
      </c>
      <c r="D281" s="8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8"/>
      <c r="AR281" s="8"/>
      <c r="AS281" s="13"/>
      <c r="AT281" s="13"/>
      <c r="AU281" s="9"/>
      <c r="AV281" s="9"/>
      <c r="AW281" s="9"/>
      <c r="AX281" s="9"/>
      <c r="AY281" s="9"/>
      <c r="AZ281" s="10">
        <f t="shared" si="9"/>
        <v>100</v>
      </c>
      <c r="BA281" s="11">
        <f t="shared" si="10"/>
        <v>0</v>
      </c>
    </row>
    <row r="282" spans="1:53" x14ac:dyDescent="0.25">
      <c r="A282" s="6" t="s">
        <v>140</v>
      </c>
      <c r="B282" s="6" t="s">
        <v>69</v>
      </c>
      <c r="C282" s="7" t="s">
        <v>10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9"/>
      <c r="AP282" s="8"/>
      <c r="AQ282" s="8"/>
      <c r="AR282" s="8"/>
      <c r="AS282" s="8"/>
      <c r="AT282" s="8"/>
      <c r="AU282" s="8"/>
      <c r="AV282" s="8"/>
      <c r="AW282" s="8"/>
      <c r="AX282" s="8"/>
      <c r="AY282" s="9"/>
      <c r="AZ282" s="10">
        <f t="shared" si="9"/>
        <v>100</v>
      </c>
      <c r="BA282" s="11">
        <f t="shared" si="10"/>
        <v>0</v>
      </c>
    </row>
    <row r="283" spans="1:53" x14ac:dyDescent="0.25">
      <c r="A283" s="6" t="s">
        <v>140</v>
      </c>
      <c r="B283" s="6" t="s">
        <v>69</v>
      </c>
      <c r="C283" s="7" t="s">
        <v>11</v>
      </c>
      <c r="D283" s="8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8"/>
      <c r="AR283" s="8"/>
      <c r="AS283" s="13"/>
      <c r="AT283" s="13"/>
      <c r="AU283" s="9"/>
      <c r="AV283" s="9"/>
      <c r="AW283" s="9"/>
      <c r="AX283" s="9"/>
      <c r="AY283" s="9"/>
      <c r="AZ283" s="10">
        <f>100-((SUM(D283:J283))/7*0.5+(SUM(K283:P283))/6*0.25+(SUM(Q283:AQ283))/27*0.15+(SUM(AR283:AW283))/6*0.05+(SUM(AX283:AY283))/2*0.05)*100</f>
        <v>100</v>
      </c>
      <c r="BA283" s="11">
        <f t="shared" si="10"/>
        <v>0</v>
      </c>
    </row>
    <row r="284" spans="1:53" x14ac:dyDescent="0.25">
      <c r="A284" s="6" t="s">
        <v>140</v>
      </c>
      <c r="B284" s="6" t="s">
        <v>69</v>
      </c>
      <c r="C284" s="7" t="s">
        <v>13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9"/>
      <c r="AP284" s="8"/>
      <c r="AQ284" s="8"/>
      <c r="AR284" s="8"/>
      <c r="AS284" s="8"/>
      <c r="AT284" s="8"/>
      <c r="AU284" s="8"/>
      <c r="AV284" s="8"/>
      <c r="AW284" s="8"/>
      <c r="AX284" s="8"/>
      <c r="AY284" s="9"/>
      <c r="AZ284" s="10">
        <f t="shared" si="9"/>
        <v>100</v>
      </c>
      <c r="BA284" s="11">
        <f t="shared" si="10"/>
        <v>0</v>
      </c>
    </row>
    <row r="285" spans="1:53" x14ac:dyDescent="0.25">
      <c r="A285" s="6" t="s">
        <v>140</v>
      </c>
      <c r="B285" s="38" t="s">
        <v>69</v>
      </c>
      <c r="C285" s="7" t="s">
        <v>12</v>
      </c>
      <c r="D285" s="8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8"/>
      <c r="AR285" s="8"/>
      <c r="AS285" s="13"/>
      <c r="AT285" s="13"/>
      <c r="AU285" s="9"/>
      <c r="AV285" s="9"/>
      <c r="AW285" s="9"/>
      <c r="AX285" s="9"/>
      <c r="AY285" s="9"/>
      <c r="AZ285" s="10">
        <f t="shared" si="9"/>
        <v>100</v>
      </c>
      <c r="BA285" s="11">
        <f t="shared" si="10"/>
        <v>0</v>
      </c>
    </row>
    <row r="286" spans="1:53" x14ac:dyDescent="0.25">
      <c r="A286" s="18" t="s">
        <v>141</v>
      </c>
      <c r="B286" s="39" t="s">
        <v>93</v>
      </c>
      <c r="C286" s="7" t="s">
        <v>10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0">
        <f t="shared" si="9"/>
        <v>100</v>
      </c>
      <c r="BA286" s="11">
        <f t="shared" si="10"/>
        <v>0</v>
      </c>
    </row>
    <row r="287" spans="1:53" x14ac:dyDescent="0.25">
      <c r="A287" s="6" t="s">
        <v>141</v>
      </c>
      <c r="B287" s="40" t="s">
        <v>93</v>
      </c>
      <c r="C287" s="7" t="s">
        <v>11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0">
        <f t="shared" si="9"/>
        <v>100</v>
      </c>
      <c r="BA287" s="11">
        <f t="shared" si="10"/>
        <v>0</v>
      </c>
    </row>
    <row r="288" spans="1:53" x14ac:dyDescent="0.25">
      <c r="A288" s="6" t="s">
        <v>141</v>
      </c>
      <c r="B288" s="6" t="s">
        <v>93</v>
      </c>
      <c r="C288" s="7" t="s">
        <v>13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0">
        <f t="shared" si="9"/>
        <v>100</v>
      </c>
      <c r="BA288" s="11">
        <f t="shared" si="10"/>
        <v>0</v>
      </c>
    </row>
    <row r="289" spans="1:53" x14ac:dyDescent="0.25">
      <c r="A289" s="6" t="s">
        <v>141</v>
      </c>
      <c r="B289" s="6" t="s">
        <v>93</v>
      </c>
      <c r="C289" s="7" t="s">
        <v>12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0">
        <f t="shared" si="9"/>
        <v>100</v>
      </c>
      <c r="BA289" s="11">
        <f t="shared" si="10"/>
        <v>0</v>
      </c>
    </row>
    <row r="290" spans="1:53" x14ac:dyDescent="0.25">
      <c r="A290" s="6" t="s">
        <v>142</v>
      </c>
      <c r="B290" s="6" t="s">
        <v>79</v>
      </c>
      <c r="C290" s="7" t="s">
        <v>10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4"/>
      <c r="AR290" s="14"/>
      <c r="AS290" s="14"/>
      <c r="AT290" s="14"/>
      <c r="AU290" s="14"/>
      <c r="AV290" s="14"/>
      <c r="AW290" s="14"/>
      <c r="AX290" s="14"/>
      <c r="AY290" s="14"/>
      <c r="AZ290" s="10">
        <f t="shared" si="9"/>
        <v>100</v>
      </c>
      <c r="BA290" s="11">
        <f t="shared" si="10"/>
        <v>0</v>
      </c>
    </row>
    <row r="291" spans="1:53" x14ac:dyDescent="0.25">
      <c r="A291" s="6" t="s">
        <v>142</v>
      </c>
      <c r="B291" s="6" t="s">
        <v>79</v>
      </c>
      <c r="C291" s="7" t="s">
        <v>11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0">
        <f t="shared" si="9"/>
        <v>100</v>
      </c>
      <c r="BA291" s="11">
        <f t="shared" si="10"/>
        <v>0</v>
      </c>
    </row>
    <row r="292" spans="1:53" x14ac:dyDescent="0.25">
      <c r="A292" s="6" t="s">
        <v>142</v>
      </c>
      <c r="B292" s="6" t="s">
        <v>79</v>
      </c>
      <c r="C292" s="7" t="s">
        <v>13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0">
        <f t="shared" si="9"/>
        <v>100</v>
      </c>
      <c r="BA292" s="11">
        <f t="shared" si="10"/>
        <v>0</v>
      </c>
    </row>
    <row r="293" spans="1:53" x14ac:dyDescent="0.25">
      <c r="A293" s="6" t="s">
        <v>142</v>
      </c>
      <c r="B293" s="6" t="s">
        <v>79</v>
      </c>
      <c r="C293" s="7" t="s">
        <v>12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0">
        <f t="shared" si="9"/>
        <v>100</v>
      </c>
      <c r="BA293" s="11">
        <f t="shared" si="10"/>
        <v>0</v>
      </c>
    </row>
    <row r="294" spans="1:53" x14ac:dyDescent="0.25">
      <c r="A294" s="6" t="s">
        <v>143</v>
      </c>
      <c r="B294" s="6"/>
      <c r="C294" s="7" t="s">
        <v>10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10">
        <f t="shared" si="9"/>
        <v>100</v>
      </c>
      <c r="BA294" s="11">
        <f t="shared" si="10"/>
        <v>0</v>
      </c>
    </row>
    <row r="295" spans="1:53" x14ac:dyDescent="0.25">
      <c r="A295" s="6" t="s">
        <v>143</v>
      </c>
      <c r="B295" s="6"/>
      <c r="C295" s="7" t="s">
        <v>11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10">
        <f t="shared" si="9"/>
        <v>100</v>
      </c>
      <c r="BA295" s="11">
        <f t="shared" si="10"/>
        <v>0</v>
      </c>
    </row>
    <row r="296" spans="1:53" x14ac:dyDescent="0.25">
      <c r="A296" s="6" t="s">
        <v>143</v>
      </c>
      <c r="B296" s="6"/>
      <c r="C296" s="7" t="s">
        <v>13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10">
        <f t="shared" si="9"/>
        <v>100</v>
      </c>
      <c r="BA296" s="11">
        <f t="shared" si="10"/>
        <v>0</v>
      </c>
    </row>
    <row r="297" spans="1:53" x14ac:dyDescent="0.25">
      <c r="A297" s="6" t="s">
        <v>143</v>
      </c>
      <c r="B297" s="6"/>
      <c r="C297" s="7" t="s">
        <v>12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10">
        <f t="shared" si="9"/>
        <v>100</v>
      </c>
      <c r="BA297" s="11">
        <f t="shared" si="10"/>
        <v>0</v>
      </c>
    </row>
    <row r="298" spans="1:53" x14ac:dyDescent="0.25">
      <c r="A298" s="6" t="s">
        <v>144</v>
      </c>
      <c r="B298" s="6" t="s">
        <v>69</v>
      </c>
      <c r="C298" s="7" t="s">
        <v>10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9"/>
      <c r="AP298" s="8"/>
      <c r="AQ298" s="8"/>
      <c r="AR298" s="8"/>
      <c r="AS298" s="8"/>
      <c r="AT298" s="8"/>
      <c r="AU298" s="8"/>
      <c r="AV298" s="8"/>
      <c r="AW298" s="8"/>
      <c r="AX298" s="8"/>
      <c r="AY298" s="9"/>
      <c r="AZ298" s="10">
        <f t="shared" si="9"/>
        <v>100</v>
      </c>
      <c r="BA298" s="11">
        <f t="shared" si="10"/>
        <v>0</v>
      </c>
    </row>
    <row r="299" spans="1:53" x14ac:dyDescent="0.25">
      <c r="A299" s="6" t="s">
        <v>144</v>
      </c>
      <c r="B299" s="6" t="s">
        <v>69</v>
      </c>
      <c r="C299" s="7" t="s">
        <v>11</v>
      </c>
      <c r="D299" s="8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8"/>
      <c r="AR299" s="8"/>
      <c r="AS299" s="13"/>
      <c r="AT299" s="13"/>
      <c r="AU299" s="9"/>
      <c r="AV299" s="9"/>
      <c r="AW299" s="9"/>
      <c r="AX299" s="9"/>
      <c r="AY299" s="9"/>
      <c r="AZ299" s="10">
        <f t="shared" si="9"/>
        <v>100</v>
      </c>
      <c r="BA299" s="11">
        <f t="shared" si="10"/>
        <v>0</v>
      </c>
    </row>
    <row r="300" spans="1:53" x14ac:dyDescent="0.25">
      <c r="A300" s="6" t="s">
        <v>144</v>
      </c>
      <c r="B300" s="6" t="s">
        <v>69</v>
      </c>
      <c r="C300" s="7" t="s">
        <v>13</v>
      </c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9"/>
      <c r="AP300" s="8"/>
      <c r="AQ300" s="8"/>
      <c r="AR300" s="8"/>
      <c r="AS300" s="8"/>
      <c r="AT300" s="8"/>
      <c r="AU300" s="8"/>
      <c r="AV300" s="8"/>
      <c r="AW300" s="8"/>
      <c r="AX300" s="8"/>
      <c r="AY300" s="9"/>
      <c r="AZ300" s="10">
        <f t="shared" si="9"/>
        <v>100</v>
      </c>
      <c r="BA300" s="11">
        <f t="shared" si="10"/>
        <v>0</v>
      </c>
    </row>
    <row r="301" spans="1:53" x14ac:dyDescent="0.25">
      <c r="A301" s="6" t="s">
        <v>144</v>
      </c>
      <c r="B301" s="6" t="s">
        <v>69</v>
      </c>
      <c r="C301" s="7" t="s">
        <v>12</v>
      </c>
      <c r="D301" s="8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8"/>
      <c r="AR301" s="8"/>
      <c r="AS301" s="13"/>
      <c r="AT301" s="13"/>
      <c r="AU301" s="9"/>
      <c r="AV301" s="9"/>
      <c r="AW301" s="9"/>
      <c r="AX301" s="9"/>
      <c r="AY301" s="9"/>
      <c r="AZ301" s="10">
        <f t="shared" si="9"/>
        <v>100</v>
      </c>
      <c r="BA301" s="11">
        <f t="shared" si="10"/>
        <v>0</v>
      </c>
    </row>
    <row r="302" spans="1:53" x14ac:dyDescent="0.25">
      <c r="A302" s="6" t="s">
        <v>145</v>
      </c>
      <c r="B302" s="6" t="s">
        <v>76</v>
      </c>
      <c r="C302" s="7" t="s">
        <v>10</v>
      </c>
      <c r="D302" s="12"/>
      <c r="E302" s="12"/>
      <c r="F302" s="12"/>
      <c r="G302" s="12"/>
      <c r="H302" s="12"/>
      <c r="I302" s="12"/>
      <c r="J302" s="12"/>
      <c r="K302" s="12"/>
      <c r="L302" s="33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10">
        <f t="shared" si="9"/>
        <v>100</v>
      </c>
      <c r="BA302" s="11">
        <f t="shared" si="10"/>
        <v>0</v>
      </c>
    </row>
    <row r="303" spans="1:53" x14ac:dyDescent="0.25">
      <c r="A303" s="6" t="s">
        <v>145</v>
      </c>
      <c r="B303" s="6" t="s">
        <v>76</v>
      </c>
      <c r="C303" s="7" t="s">
        <v>11</v>
      </c>
      <c r="D303" s="15"/>
      <c r="E303" s="15"/>
      <c r="F303" s="15"/>
      <c r="G303" s="15"/>
      <c r="H303" s="15"/>
      <c r="I303" s="15"/>
      <c r="J303" s="15"/>
      <c r="K303" s="15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10">
        <f t="shared" si="9"/>
        <v>100</v>
      </c>
      <c r="BA303" s="11">
        <f t="shared" si="10"/>
        <v>0</v>
      </c>
    </row>
    <row r="304" spans="1:53" x14ac:dyDescent="0.25">
      <c r="A304" s="6" t="s">
        <v>145</v>
      </c>
      <c r="B304" s="6" t="s">
        <v>76</v>
      </c>
      <c r="C304" s="7" t="s">
        <v>13</v>
      </c>
      <c r="D304" s="15"/>
      <c r="E304" s="15"/>
      <c r="F304" s="15"/>
      <c r="G304" s="15"/>
      <c r="H304" s="15"/>
      <c r="I304" s="15"/>
      <c r="J304" s="15"/>
      <c r="K304" s="15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10">
        <f t="shared" si="9"/>
        <v>100</v>
      </c>
      <c r="BA304" s="11">
        <f t="shared" si="10"/>
        <v>0</v>
      </c>
    </row>
    <row r="305" spans="1:53" x14ac:dyDescent="0.25">
      <c r="A305" s="6" t="s">
        <v>145</v>
      </c>
      <c r="B305" s="6" t="s">
        <v>76</v>
      </c>
      <c r="C305" s="7" t="s">
        <v>12</v>
      </c>
      <c r="D305" s="15"/>
      <c r="E305" s="15"/>
      <c r="F305" s="15"/>
      <c r="G305" s="15"/>
      <c r="H305" s="15"/>
      <c r="I305" s="15"/>
      <c r="J305" s="15"/>
      <c r="K305" s="15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10">
        <f t="shared" si="9"/>
        <v>100</v>
      </c>
      <c r="BA305" s="11">
        <f t="shared" si="10"/>
        <v>0</v>
      </c>
    </row>
    <row r="306" spans="1:53" x14ac:dyDescent="0.25">
      <c r="A306" s="6" t="s">
        <v>146</v>
      </c>
      <c r="B306" s="6" t="s">
        <v>69</v>
      </c>
      <c r="C306" s="7" t="s">
        <v>10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9"/>
      <c r="AP306" s="8"/>
      <c r="AQ306" s="8"/>
      <c r="AR306" s="8"/>
      <c r="AS306" s="8"/>
      <c r="AT306" s="8"/>
      <c r="AU306" s="8"/>
      <c r="AV306" s="8"/>
      <c r="AW306" s="8"/>
      <c r="AX306" s="8"/>
      <c r="AY306" s="9"/>
      <c r="AZ306" s="10">
        <f t="shared" si="9"/>
        <v>100</v>
      </c>
      <c r="BA306" s="11">
        <f t="shared" si="10"/>
        <v>0</v>
      </c>
    </row>
    <row r="307" spans="1:53" x14ac:dyDescent="0.25">
      <c r="A307" s="6" t="s">
        <v>146</v>
      </c>
      <c r="B307" s="6" t="s">
        <v>69</v>
      </c>
      <c r="C307" s="7" t="s">
        <v>11</v>
      </c>
      <c r="D307" s="8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8"/>
      <c r="AR307" s="8"/>
      <c r="AS307" s="13"/>
      <c r="AT307" s="13"/>
      <c r="AU307" s="9"/>
      <c r="AV307" s="9"/>
      <c r="AW307" s="9"/>
      <c r="AX307" s="9"/>
      <c r="AY307" s="9"/>
      <c r="AZ307" s="10">
        <f>100-((SUM(D307:J307))/7*0.5+(SUM(K307:P307))/6*0.25+(SUM(Q307:AQ307))/27*0.15+(SUM(AR307:AW307))/6*0.05+(SUM(AX307:AY307))/2*0.05)*100</f>
        <v>100</v>
      </c>
      <c r="BA307" s="11">
        <f t="shared" si="10"/>
        <v>0</v>
      </c>
    </row>
    <row r="308" spans="1:53" x14ac:dyDescent="0.25">
      <c r="A308" s="6" t="s">
        <v>146</v>
      </c>
      <c r="B308" s="6" t="s">
        <v>69</v>
      </c>
      <c r="C308" s="7" t="s">
        <v>13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9"/>
      <c r="AP308" s="8"/>
      <c r="AQ308" s="8"/>
      <c r="AR308" s="8"/>
      <c r="AS308" s="8"/>
      <c r="AT308" s="8"/>
      <c r="AU308" s="8"/>
      <c r="AV308" s="8"/>
      <c r="AW308" s="8"/>
      <c r="AX308" s="8"/>
      <c r="AY308" s="9"/>
      <c r="AZ308" s="10">
        <f t="shared" si="9"/>
        <v>100</v>
      </c>
      <c r="BA308" s="11">
        <f t="shared" si="10"/>
        <v>0</v>
      </c>
    </row>
    <row r="309" spans="1:53" x14ac:dyDescent="0.25">
      <c r="A309" s="6" t="s">
        <v>146</v>
      </c>
      <c r="B309" s="6" t="s">
        <v>69</v>
      </c>
      <c r="C309" s="7" t="s">
        <v>12</v>
      </c>
      <c r="D309" s="8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8"/>
      <c r="AR309" s="8"/>
      <c r="AS309" s="13"/>
      <c r="AT309" s="13"/>
      <c r="AU309" s="9"/>
      <c r="AV309" s="9"/>
      <c r="AW309" s="9"/>
      <c r="AX309" s="9"/>
      <c r="AY309" s="9"/>
      <c r="AZ309" s="10">
        <f t="shared" si="9"/>
        <v>100</v>
      </c>
      <c r="BA309" s="11">
        <f t="shared" si="10"/>
        <v>0</v>
      </c>
    </row>
    <row r="310" spans="1:53" x14ac:dyDescent="0.25">
      <c r="A310" s="6" t="s">
        <v>147</v>
      </c>
      <c r="B310" s="6" t="s">
        <v>74</v>
      </c>
      <c r="C310" s="7" t="s">
        <v>10</v>
      </c>
      <c r="D310" s="15"/>
      <c r="E310" s="15"/>
      <c r="F310" s="15"/>
      <c r="G310" s="15"/>
      <c r="H310" s="15"/>
      <c r="I310" s="15"/>
      <c r="J310" s="37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37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0">
        <f>100-((SUM(D310:K310))/7*0.5+(SUM(L310:P310))/6*0.25+(SUM(Q310:AQ310))/27*0.15+(SUM(AR310:AW310))/6*0.05+(SUM(AX310:AY310))/2*0.05)*100</f>
        <v>100</v>
      </c>
      <c r="BA310" s="11">
        <f t="shared" si="10"/>
        <v>0</v>
      </c>
    </row>
    <row r="311" spans="1:53" x14ac:dyDescent="0.25">
      <c r="A311" s="6" t="s">
        <v>147</v>
      </c>
      <c r="B311" s="6" t="s">
        <v>74</v>
      </c>
      <c r="C311" s="7" t="s">
        <v>11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0">
        <f t="shared" si="9"/>
        <v>100</v>
      </c>
      <c r="BA311" s="11">
        <f t="shared" si="10"/>
        <v>0</v>
      </c>
    </row>
    <row r="312" spans="1:53" x14ac:dyDescent="0.25">
      <c r="A312" s="6" t="s">
        <v>147</v>
      </c>
      <c r="B312" s="6" t="s">
        <v>74</v>
      </c>
      <c r="C312" s="7" t="s">
        <v>13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0">
        <f t="shared" si="9"/>
        <v>100</v>
      </c>
      <c r="BA312" s="11">
        <f t="shared" si="10"/>
        <v>0</v>
      </c>
    </row>
    <row r="313" spans="1:53" x14ac:dyDescent="0.25">
      <c r="A313" s="6" t="s">
        <v>147</v>
      </c>
      <c r="B313" s="6" t="s">
        <v>74</v>
      </c>
      <c r="C313" s="7" t="s">
        <v>12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0">
        <f t="shared" si="9"/>
        <v>100</v>
      </c>
      <c r="BA313" s="11">
        <f t="shared" si="10"/>
        <v>0</v>
      </c>
    </row>
    <row r="314" spans="1:53" x14ac:dyDescent="0.25">
      <c r="A314" s="6" t="s">
        <v>148</v>
      </c>
      <c r="B314" s="6" t="s">
        <v>71</v>
      </c>
      <c r="C314" s="7" t="s">
        <v>10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29"/>
      <c r="AR314" s="29"/>
      <c r="AS314" s="29"/>
      <c r="AT314" s="29"/>
      <c r="AU314" s="29"/>
      <c r="AV314" s="29"/>
      <c r="AW314" s="29"/>
      <c r="AX314" s="29"/>
      <c r="AY314" s="29"/>
      <c r="AZ314" s="10">
        <f t="shared" si="9"/>
        <v>100</v>
      </c>
      <c r="BA314" s="11">
        <f t="shared" si="10"/>
        <v>0</v>
      </c>
    </row>
    <row r="315" spans="1:53" x14ac:dyDescent="0.25">
      <c r="A315" s="6" t="s">
        <v>148</v>
      </c>
      <c r="B315" s="6" t="s">
        <v>71</v>
      </c>
      <c r="C315" s="7" t="s">
        <v>11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29"/>
      <c r="AR315" s="29"/>
      <c r="AS315" s="29"/>
      <c r="AT315" s="29"/>
      <c r="AU315" s="29"/>
      <c r="AV315" s="29"/>
      <c r="AW315" s="29"/>
      <c r="AX315" s="29"/>
      <c r="AY315" s="29"/>
      <c r="AZ315" s="10">
        <f t="shared" si="9"/>
        <v>100</v>
      </c>
      <c r="BA315" s="11">
        <f t="shared" si="10"/>
        <v>0</v>
      </c>
    </row>
    <row r="316" spans="1:53" x14ac:dyDescent="0.25">
      <c r="A316" s="6" t="s">
        <v>148</v>
      </c>
      <c r="B316" s="6" t="s">
        <v>71</v>
      </c>
      <c r="C316" s="7" t="s">
        <v>13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29"/>
      <c r="AR316" s="29"/>
      <c r="AS316" s="29"/>
      <c r="AT316" s="29"/>
      <c r="AU316" s="29"/>
      <c r="AV316" s="29"/>
      <c r="AW316" s="29"/>
      <c r="AX316" s="29"/>
      <c r="AY316" s="29"/>
      <c r="AZ316" s="10">
        <f t="shared" si="9"/>
        <v>100</v>
      </c>
      <c r="BA316" s="11">
        <f t="shared" si="10"/>
        <v>0</v>
      </c>
    </row>
    <row r="317" spans="1:53" x14ac:dyDescent="0.25">
      <c r="A317" s="6" t="s">
        <v>148</v>
      </c>
      <c r="B317" s="6" t="s">
        <v>71</v>
      </c>
      <c r="C317" s="7" t="s">
        <v>12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29"/>
      <c r="AR317" s="29"/>
      <c r="AS317" s="29"/>
      <c r="AT317" s="29"/>
      <c r="AU317" s="29"/>
      <c r="AV317" s="29"/>
      <c r="AW317" s="29"/>
      <c r="AX317" s="29"/>
      <c r="AY317" s="29"/>
      <c r="AZ317" s="10">
        <f t="shared" si="9"/>
        <v>100</v>
      </c>
      <c r="BA317" s="11">
        <f t="shared" si="10"/>
        <v>0</v>
      </c>
    </row>
    <row r="318" spans="1:53" x14ac:dyDescent="0.25">
      <c r="A318" s="6" t="s">
        <v>149</v>
      </c>
      <c r="B318" s="6" t="s">
        <v>79</v>
      </c>
      <c r="C318" s="7" t="s">
        <v>10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4"/>
      <c r="AR318" s="14"/>
      <c r="AS318" s="14"/>
      <c r="AT318" s="14"/>
      <c r="AU318" s="14"/>
      <c r="AV318" s="14"/>
      <c r="AW318" s="14"/>
      <c r="AX318" s="14"/>
      <c r="AY318" s="14"/>
      <c r="AZ318" s="10">
        <f t="shared" si="9"/>
        <v>100</v>
      </c>
      <c r="BA318" s="11">
        <f t="shared" si="10"/>
        <v>0</v>
      </c>
    </row>
    <row r="319" spans="1:53" x14ac:dyDescent="0.25">
      <c r="A319" s="6" t="s">
        <v>149</v>
      </c>
      <c r="B319" s="6" t="s">
        <v>79</v>
      </c>
      <c r="C319" s="7" t="s">
        <v>11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0">
        <f t="shared" si="9"/>
        <v>100</v>
      </c>
      <c r="BA319" s="11">
        <f t="shared" si="10"/>
        <v>0</v>
      </c>
    </row>
    <row r="320" spans="1:53" x14ac:dyDescent="0.25">
      <c r="A320" s="6" t="s">
        <v>149</v>
      </c>
      <c r="B320" s="6" t="s">
        <v>79</v>
      </c>
      <c r="C320" s="7" t="s">
        <v>13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0">
        <f t="shared" si="9"/>
        <v>100</v>
      </c>
      <c r="BA320" s="11">
        <f t="shared" si="10"/>
        <v>0</v>
      </c>
    </row>
    <row r="321" spans="1:53" x14ac:dyDescent="0.25">
      <c r="A321" s="6" t="s">
        <v>149</v>
      </c>
      <c r="B321" s="6" t="s">
        <v>79</v>
      </c>
      <c r="C321" s="7" t="s">
        <v>12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0">
        <f t="shared" si="9"/>
        <v>100</v>
      </c>
      <c r="BA321" s="11">
        <f t="shared" si="10"/>
        <v>0</v>
      </c>
    </row>
    <row r="322" spans="1:53" x14ac:dyDescent="0.25">
      <c r="A322" s="6" t="s">
        <v>150</v>
      </c>
      <c r="B322" s="6" t="s">
        <v>69</v>
      </c>
      <c r="C322" s="7" t="s">
        <v>10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9"/>
      <c r="AP322" s="8"/>
      <c r="AQ322" s="8"/>
      <c r="AR322" s="8"/>
      <c r="AS322" s="8"/>
      <c r="AT322" s="8"/>
      <c r="AU322" s="8"/>
      <c r="AV322" s="8"/>
      <c r="AW322" s="8"/>
      <c r="AX322" s="8"/>
      <c r="AY322" s="9"/>
      <c r="AZ322" s="10">
        <f t="shared" si="9"/>
        <v>100</v>
      </c>
      <c r="BA322" s="11">
        <f t="shared" si="10"/>
        <v>0</v>
      </c>
    </row>
    <row r="323" spans="1:53" x14ac:dyDescent="0.25">
      <c r="A323" s="6" t="s">
        <v>150</v>
      </c>
      <c r="B323" s="6" t="s">
        <v>69</v>
      </c>
      <c r="C323" s="7" t="s">
        <v>11</v>
      </c>
      <c r="D323" s="8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8"/>
      <c r="AR323" s="8"/>
      <c r="AS323" s="13"/>
      <c r="AT323" s="13"/>
      <c r="AU323" s="9"/>
      <c r="AV323" s="9"/>
      <c r="AW323" s="9"/>
      <c r="AX323" s="9"/>
      <c r="AY323" s="9"/>
      <c r="AZ323" s="10">
        <f>100-((SUM(D323:J323))/7*0.5+(SUM(K323:P323))/6*0.25+(SUM(Q323:AQ323))/27*0.15+(SUM(AR323:AW323))/6*0.05+(SUM(AX323:AY323))/2*0.05)*100</f>
        <v>100</v>
      </c>
      <c r="BA323" s="11">
        <f t="shared" si="10"/>
        <v>0</v>
      </c>
    </row>
    <row r="324" spans="1:53" x14ac:dyDescent="0.25">
      <c r="A324" s="6" t="s">
        <v>150</v>
      </c>
      <c r="B324" s="6" t="s">
        <v>69</v>
      </c>
      <c r="C324" s="7" t="s">
        <v>13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9"/>
      <c r="AP324" s="8"/>
      <c r="AQ324" s="8"/>
      <c r="AR324" s="8"/>
      <c r="AS324" s="8"/>
      <c r="AT324" s="8"/>
      <c r="AU324" s="8"/>
      <c r="AV324" s="8"/>
      <c r="AW324" s="8"/>
      <c r="AX324" s="8"/>
      <c r="AY324" s="9"/>
      <c r="AZ324" s="10">
        <f t="shared" si="9"/>
        <v>100</v>
      </c>
      <c r="BA324" s="11">
        <f t="shared" si="10"/>
        <v>0</v>
      </c>
    </row>
    <row r="325" spans="1:53" x14ac:dyDescent="0.25">
      <c r="A325" s="6" t="s">
        <v>150</v>
      </c>
      <c r="B325" s="6" t="s">
        <v>69</v>
      </c>
      <c r="C325" s="7" t="s">
        <v>12</v>
      </c>
      <c r="D325" s="8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8"/>
      <c r="AR325" s="8"/>
      <c r="AS325" s="13"/>
      <c r="AT325" s="13"/>
      <c r="AU325" s="9"/>
      <c r="AV325" s="9"/>
      <c r="AW325" s="9"/>
      <c r="AX325" s="9"/>
      <c r="AY325" s="9"/>
      <c r="AZ325" s="10">
        <f t="shared" ref="AZ325:AZ388" si="11">100-((SUM(D325:J325))/7*0.5+(SUM(K325:P325))/6*0.25+(SUM(Q325:AQ325))/27*0.15+(SUM(AR325:AW325))/6*0.05+(SUM(AX325:AY325))/2*0.05)*100</f>
        <v>100</v>
      </c>
      <c r="BA325" s="11">
        <f t="shared" si="10"/>
        <v>0</v>
      </c>
    </row>
    <row r="326" spans="1:53" x14ac:dyDescent="0.25">
      <c r="A326" s="6" t="s">
        <v>151</v>
      </c>
      <c r="B326" s="6" t="s">
        <v>93</v>
      </c>
      <c r="C326" s="7" t="s">
        <v>10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0">
        <f t="shared" si="11"/>
        <v>100</v>
      </c>
      <c r="BA326" s="11">
        <f t="shared" si="10"/>
        <v>0</v>
      </c>
    </row>
    <row r="327" spans="1:53" x14ac:dyDescent="0.25">
      <c r="A327" s="6" t="s">
        <v>151</v>
      </c>
      <c r="B327" s="6" t="s">
        <v>93</v>
      </c>
      <c r="C327" s="7" t="s">
        <v>11</v>
      </c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0">
        <f t="shared" si="11"/>
        <v>100</v>
      </c>
      <c r="BA327" s="11">
        <f t="shared" si="10"/>
        <v>0</v>
      </c>
    </row>
    <row r="328" spans="1:53" x14ac:dyDescent="0.25">
      <c r="A328" s="6" t="s">
        <v>151</v>
      </c>
      <c r="B328" s="6" t="s">
        <v>93</v>
      </c>
      <c r="C328" s="7" t="s">
        <v>13</v>
      </c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0">
        <f t="shared" si="11"/>
        <v>100</v>
      </c>
      <c r="BA328" s="11">
        <f t="shared" si="10"/>
        <v>0</v>
      </c>
    </row>
    <row r="329" spans="1:53" x14ac:dyDescent="0.25">
      <c r="A329" s="6" t="s">
        <v>151</v>
      </c>
      <c r="B329" s="6" t="s">
        <v>93</v>
      </c>
      <c r="C329" s="7" t="s">
        <v>12</v>
      </c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29"/>
      <c r="AZ329" s="10">
        <f t="shared" si="11"/>
        <v>100</v>
      </c>
      <c r="BA329" s="11">
        <f t="shared" si="10"/>
        <v>0</v>
      </c>
    </row>
    <row r="330" spans="1:53" x14ac:dyDescent="0.25">
      <c r="A330" s="6" t="s">
        <v>152</v>
      </c>
      <c r="B330" s="6" t="s">
        <v>69</v>
      </c>
      <c r="C330" s="7" t="s">
        <v>10</v>
      </c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9"/>
      <c r="AP330" s="8"/>
      <c r="AQ330" s="8"/>
      <c r="AR330" s="8"/>
      <c r="AS330" s="8"/>
      <c r="AT330" s="8"/>
      <c r="AU330" s="8"/>
      <c r="AV330" s="8"/>
      <c r="AW330" s="8"/>
      <c r="AX330" s="8"/>
      <c r="AY330" s="9"/>
      <c r="AZ330" s="10">
        <f t="shared" si="11"/>
        <v>100</v>
      </c>
      <c r="BA330" s="11">
        <f t="shared" si="10"/>
        <v>0</v>
      </c>
    </row>
    <row r="331" spans="1:53" x14ac:dyDescent="0.25">
      <c r="A331" s="6" t="s">
        <v>152</v>
      </c>
      <c r="B331" s="6" t="s">
        <v>69</v>
      </c>
      <c r="C331" s="7" t="s">
        <v>11</v>
      </c>
      <c r="D331" s="8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8"/>
      <c r="AR331" s="8"/>
      <c r="AS331" s="13"/>
      <c r="AT331" s="13"/>
      <c r="AU331" s="9"/>
      <c r="AV331" s="9"/>
      <c r="AW331" s="9"/>
      <c r="AX331" s="9"/>
      <c r="AY331" s="9"/>
      <c r="AZ331" s="10">
        <f>100-((SUM(D331:J331))/7*0.5+(SUM(K331:P331))/6*0.25+(SUM(Q331:AQ331))/27*0.15+(SUM(AR331:AW331))/6*0.05+(SUM(AX331:AY331))/2*0.05)*100</f>
        <v>100</v>
      </c>
      <c r="BA331" s="11">
        <f t="shared" ref="BA331:BA394" si="12">1-AZ331/100</f>
        <v>0</v>
      </c>
    </row>
    <row r="332" spans="1:53" x14ac:dyDescent="0.25">
      <c r="A332" s="6" t="s">
        <v>152</v>
      </c>
      <c r="B332" s="6" t="s">
        <v>69</v>
      </c>
      <c r="C332" s="7" t="s">
        <v>13</v>
      </c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9"/>
      <c r="AP332" s="8"/>
      <c r="AQ332" s="8"/>
      <c r="AR332" s="8"/>
      <c r="AS332" s="8"/>
      <c r="AT332" s="8"/>
      <c r="AU332" s="8"/>
      <c r="AV332" s="8"/>
      <c r="AW332" s="8"/>
      <c r="AX332" s="8"/>
      <c r="AY332" s="9"/>
      <c r="AZ332" s="10">
        <f t="shared" si="11"/>
        <v>100</v>
      </c>
      <c r="BA332" s="11">
        <f t="shared" si="12"/>
        <v>0</v>
      </c>
    </row>
    <row r="333" spans="1:53" x14ac:dyDescent="0.25">
      <c r="A333" s="6" t="s">
        <v>152</v>
      </c>
      <c r="B333" s="6" t="s">
        <v>69</v>
      </c>
      <c r="C333" s="7" t="s">
        <v>12</v>
      </c>
      <c r="D333" s="8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8"/>
      <c r="AR333" s="8"/>
      <c r="AS333" s="13"/>
      <c r="AT333" s="13"/>
      <c r="AU333" s="9"/>
      <c r="AV333" s="9"/>
      <c r="AW333" s="9"/>
      <c r="AX333" s="9"/>
      <c r="AY333" s="9"/>
      <c r="AZ333" s="10">
        <f t="shared" si="11"/>
        <v>100</v>
      </c>
      <c r="BA333" s="11">
        <f t="shared" si="12"/>
        <v>0</v>
      </c>
    </row>
    <row r="334" spans="1:53" x14ac:dyDescent="0.25">
      <c r="A334" s="6" t="s">
        <v>153</v>
      </c>
      <c r="B334" s="6" t="s">
        <v>69</v>
      </c>
      <c r="C334" s="7" t="s">
        <v>10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9"/>
      <c r="AP334" s="8"/>
      <c r="AQ334" s="8"/>
      <c r="AR334" s="8"/>
      <c r="AS334" s="8"/>
      <c r="AT334" s="8"/>
      <c r="AU334" s="8"/>
      <c r="AV334" s="8"/>
      <c r="AW334" s="8"/>
      <c r="AX334" s="8"/>
      <c r="AY334" s="9"/>
      <c r="AZ334" s="10">
        <f t="shared" si="11"/>
        <v>100</v>
      </c>
      <c r="BA334" s="11">
        <f t="shared" si="12"/>
        <v>0</v>
      </c>
    </row>
    <row r="335" spans="1:53" x14ac:dyDescent="0.25">
      <c r="A335" s="6" t="s">
        <v>153</v>
      </c>
      <c r="B335" s="6" t="s">
        <v>69</v>
      </c>
      <c r="C335" s="7" t="s">
        <v>11</v>
      </c>
      <c r="D335" s="8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8"/>
      <c r="AR335" s="8"/>
      <c r="AS335" s="13"/>
      <c r="AT335" s="13"/>
      <c r="AU335" s="9"/>
      <c r="AV335" s="9"/>
      <c r="AW335" s="9"/>
      <c r="AX335" s="9"/>
      <c r="AY335" s="9"/>
      <c r="AZ335" s="10">
        <f>100-((SUM(D335:J335))/7*0.5+(SUM(K335:P335))/6*0.25+(SUM(Q335:AQ335))/27*0.15+(SUM(AR335:AW335))/6*0.05+(SUM(AX335:AY335))/2*0.05)*100</f>
        <v>100</v>
      </c>
      <c r="BA335" s="11">
        <f t="shared" si="12"/>
        <v>0</v>
      </c>
    </row>
    <row r="336" spans="1:53" x14ac:dyDescent="0.25">
      <c r="A336" s="6" t="s">
        <v>153</v>
      </c>
      <c r="B336" s="6" t="s">
        <v>69</v>
      </c>
      <c r="C336" s="7" t="s">
        <v>13</v>
      </c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9"/>
      <c r="AP336" s="8"/>
      <c r="AQ336" s="8"/>
      <c r="AR336" s="8"/>
      <c r="AS336" s="8"/>
      <c r="AT336" s="8"/>
      <c r="AU336" s="8"/>
      <c r="AV336" s="8"/>
      <c r="AW336" s="8"/>
      <c r="AX336" s="8"/>
      <c r="AY336" s="9"/>
      <c r="AZ336" s="10">
        <f t="shared" si="11"/>
        <v>100</v>
      </c>
      <c r="BA336" s="11">
        <f t="shared" si="12"/>
        <v>0</v>
      </c>
    </row>
    <row r="337" spans="1:53" x14ac:dyDescent="0.25">
      <c r="A337" s="6" t="s">
        <v>153</v>
      </c>
      <c r="B337" s="6" t="s">
        <v>69</v>
      </c>
      <c r="C337" s="7" t="s">
        <v>12</v>
      </c>
      <c r="D337" s="8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8"/>
      <c r="AR337" s="8"/>
      <c r="AS337" s="13"/>
      <c r="AT337" s="13"/>
      <c r="AU337" s="9"/>
      <c r="AV337" s="9"/>
      <c r="AW337" s="9"/>
      <c r="AX337" s="9"/>
      <c r="AY337" s="9"/>
      <c r="AZ337" s="10">
        <f t="shared" si="11"/>
        <v>100</v>
      </c>
      <c r="BA337" s="11">
        <f t="shared" si="12"/>
        <v>0</v>
      </c>
    </row>
    <row r="338" spans="1:53" x14ac:dyDescent="0.25">
      <c r="A338" s="6" t="s">
        <v>154</v>
      </c>
      <c r="B338" s="6" t="s">
        <v>79</v>
      </c>
      <c r="C338" s="7" t="s">
        <v>10</v>
      </c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0">
        <f t="shared" si="11"/>
        <v>100</v>
      </c>
      <c r="BA338" s="11">
        <f t="shared" si="12"/>
        <v>0</v>
      </c>
    </row>
    <row r="339" spans="1:53" x14ac:dyDescent="0.25">
      <c r="A339" s="6" t="s">
        <v>154</v>
      </c>
      <c r="B339" s="6" t="s">
        <v>79</v>
      </c>
      <c r="C339" s="7" t="s">
        <v>11</v>
      </c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0">
        <f t="shared" si="11"/>
        <v>100</v>
      </c>
      <c r="BA339" s="11">
        <f t="shared" si="12"/>
        <v>0</v>
      </c>
    </row>
    <row r="340" spans="1:53" x14ac:dyDescent="0.25">
      <c r="A340" s="6" t="s">
        <v>154</v>
      </c>
      <c r="B340" s="6" t="s">
        <v>79</v>
      </c>
      <c r="C340" s="7" t="s">
        <v>13</v>
      </c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0">
        <f t="shared" si="11"/>
        <v>100</v>
      </c>
      <c r="BA340" s="11">
        <f t="shared" si="12"/>
        <v>0</v>
      </c>
    </row>
    <row r="341" spans="1:53" x14ac:dyDescent="0.25">
      <c r="A341" s="6" t="s">
        <v>154</v>
      </c>
      <c r="B341" s="6" t="s">
        <v>79</v>
      </c>
      <c r="C341" s="7" t="s">
        <v>12</v>
      </c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0">
        <f t="shared" si="11"/>
        <v>100</v>
      </c>
      <c r="BA341" s="11">
        <f t="shared" si="12"/>
        <v>0</v>
      </c>
    </row>
    <row r="342" spans="1:53" x14ac:dyDescent="0.25">
      <c r="A342" s="6" t="s">
        <v>155</v>
      </c>
      <c r="B342" s="6" t="s">
        <v>74</v>
      </c>
      <c r="C342" s="7" t="s">
        <v>10</v>
      </c>
      <c r="D342" s="15"/>
      <c r="E342" s="15"/>
      <c r="F342" s="15"/>
      <c r="G342" s="15"/>
      <c r="H342" s="15"/>
      <c r="I342" s="15"/>
      <c r="J342" s="12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37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0">
        <f>100-((SUM(D342:K342))/7*0.5+(SUM(L342:P342))/6*0.25+(SUM(Q342:AQ342))/27*0.15+(SUM(AR342:AW342))/6*0.05+(SUM(AX342:AY342))/2*0.05)*100</f>
        <v>100</v>
      </c>
      <c r="BA342" s="11">
        <f t="shared" si="12"/>
        <v>0</v>
      </c>
    </row>
    <row r="343" spans="1:53" x14ac:dyDescent="0.25">
      <c r="A343" s="6" t="s">
        <v>155</v>
      </c>
      <c r="B343" s="6" t="s">
        <v>74</v>
      </c>
      <c r="C343" s="7" t="s">
        <v>11</v>
      </c>
      <c r="D343" s="15"/>
      <c r="E343" s="15"/>
      <c r="F343" s="15"/>
      <c r="G343" s="15"/>
      <c r="H343" s="15"/>
      <c r="I343" s="15"/>
      <c r="J343" s="8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0">
        <f t="shared" si="11"/>
        <v>100</v>
      </c>
      <c r="BA343" s="11">
        <f t="shared" si="12"/>
        <v>0</v>
      </c>
    </row>
    <row r="344" spans="1:53" x14ac:dyDescent="0.25">
      <c r="A344" s="6" t="s">
        <v>155</v>
      </c>
      <c r="B344" s="6" t="s">
        <v>74</v>
      </c>
      <c r="C344" s="7" t="s">
        <v>13</v>
      </c>
      <c r="D344" s="15"/>
      <c r="E344" s="15"/>
      <c r="F344" s="15"/>
      <c r="G344" s="15"/>
      <c r="H344" s="15"/>
      <c r="I344" s="15"/>
      <c r="J344" s="8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0">
        <f t="shared" si="11"/>
        <v>100</v>
      </c>
      <c r="BA344" s="11">
        <f t="shared" si="12"/>
        <v>0</v>
      </c>
    </row>
    <row r="345" spans="1:53" x14ac:dyDescent="0.25">
      <c r="A345" s="6" t="s">
        <v>155</v>
      </c>
      <c r="B345" s="6" t="s">
        <v>74</v>
      </c>
      <c r="C345" s="7" t="s">
        <v>12</v>
      </c>
      <c r="D345" s="15"/>
      <c r="E345" s="15"/>
      <c r="F345" s="15"/>
      <c r="G345" s="15"/>
      <c r="H345" s="15"/>
      <c r="I345" s="15"/>
      <c r="J345" s="8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0">
        <f t="shared" si="11"/>
        <v>100</v>
      </c>
      <c r="BA345" s="11">
        <f t="shared" si="12"/>
        <v>0</v>
      </c>
    </row>
    <row r="346" spans="1:53" x14ac:dyDescent="0.25">
      <c r="A346" s="6" t="s">
        <v>156</v>
      </c>
      <c r="B346" s="6"/>
      <c r="C346" s="7" t="s">
        <v>10</v>
      </c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10">
        <f t="shared" si="11"/>
        <v>100</v>
      </c>
      <c r="BA346" s="11">
        <f t="shared" si="12"/>
        <v>0</v>
      </c>
    </row>
    <row r="347" spans="1:53" x14ac:dyDescent="0.25">
      <c r="A347" s="6" t="s">
        <v>156</v>
      </c>
      <c r="B347" s="6"/>
      <c r="C347" s="7" t="s">
        <v>11</v>
      </c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10">
        <f t="shared" si="11"/>
        <v>100</v>
      </c>
      <c r="BA347" s="11">
        <f t="shared" si="12"/>
        <v>0</v>
      </c>
    </row>
    <row r="348" spans="1:53" x14ac:dyDescent="0.25">
      <c r="A348" s="6" t="s">
        <v>156</v>
      </c>
      <c r="B348" s="6"/>
      <c r="C348" s="7" t="s">
        <v>13</v>
      </c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10">
        <f t="shared" si="11"/>
        <v>100</v>
      </c>
      <c r="BA348" s="11">
        <f t="shared" si="12"/>
        <v>0</v>
      </c>
    </row>
    <row r="349" spans="1:53" x14ac:dyDescent="0.25">
      <c r="A349" s="6" t="s">
        <v>156</v>
      </c>
      <c r="B349" s="6"/>
      <c r="C349" s="7" t="s">
        <v>12</v>
      </c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10">
        <f t="shared" si="11"/>
        <v>100</v>
      </c>
      <c r="BA349" s="11">
        <f t="shared" si="12"/>
        <v>0</v>
      </c>
    </row>
    <row r="350" spans="1:53" x14ac:dyDescent="0.25">
      <c r="A350" s="6" t="s">
        <v>157</v>
      </c>
      <c r="B350" s="6" t="s">
        <v>93</v>
      </c>
      <c r="C350" s="7" t="s">
        <v>10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29"/>
      <c r="AQ350" s="32"/>
      <c r="AR350" s="32"/>
      <c r="AS350" s="32"/>
      <c r="AT350" s="32"/>
      <c r="AU350" s="32"/>
      <c r="AV350" s="32"/>
      <c r="AW350" s="41"/>
      <c r="AX350" s="41"/>
      <c r="AY350" s="42"/>
      <c r="AZ350" s="10">
        <f t="shared" si="11"/>
        <v>100</v>
      </c>
      <c r="BA350" s="11">
        <f t="shared" si="12"/>
        <v>0</v>
      </c>
    </row>
    <row r="351" spans="1:53" x14ac:dyDescent="0.25">
      <c r="A351" s="6" t="s">
        <v>157</v>
      </c>
      <c r="B351" s="6" t="s">
        <v>93</v>
      </c>
      <c r="C351" s="7" t="s">
        <v>11</v>
      </c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29"/>
      <c r="AQ351" s="32"/>
      <c r="AR351" s="32"/>
      <c r="AS351" s="32"/>
      <c r="AT351" s="32"/>
      <c r="AU351" s="32"/>
      <c r="AV351" s="32"/>
      <c r="AW351" s="32"/>
      <c r="AX351" s="32"/>
      <c r="AY351" s="29"/>
      <c r="AZ351" s="10">
        <f t="shared" si="11"/>
        <v>100</v>
      </c>
      <c r="BA351" s="11">
        <f t="shared" si="12"/>
        <v>0</v>
      </c>
    </row>
    <row r="352" spans="1:53" x14ac:dyDescent="0.25">
      <c r="A352" s="6" t="s">
        <v>157</v>
      </c>
      <c r="B352" s="6" t="s">
        <v>93</v>
      </c>
      <c r="C352" s="7" t="s">
        <v>13</v>
      </c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10">
        <f t="shared" si="11"/>
        <v>100</v>
      </c>
      <c r="BA352" s="11">
        <f t="shared" si="12"/>
        <v>0</v>
      </c>
    </row>
    <row r="353" spans="1:53" x14ac:dyDescent="0.25">
      <c r="A353" s="6" t="s">
        <v>157</v>
      </c>
      <c r="B353" s="6" t="s">
        <v>93</v>
      </c>
      <c r="C353" s="7" t="s">
        <v>12</v>
      </c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10">
        <f t="shared" si="11"/>
        <v>100</v>
      </c>
      <c r="BA353" s="11">
        <f t="shared" si="12"/>
        <v>0</v>
      </c>
    </row>
    <row r="354" spans="1:53" x14ac:dyDescent="0.25">
      <c r="A354" s="6" t="s">
        <v>158</v>
      </c>
      <c r="B354" s="6" t="s">
        <v>8</v>
      </c>
      <c r="C354" s="7" t="s">
        <v>10</v>
      </c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29"/>
      <c r="AR354" s="29"/>
      <c r="AS354" s="29"/>
      <c r="AT354" s="29"/>
      <c r="AU354" s="29"/>
      <c r="AV354" s="29"/>
      <c r="AW354" s="29"/>
      <c r="AX354" s="29"/>
      <c r="AY354" s="29"/>
      <c r="AZ354" s="10">
        <f t="shared" si="11"/>
        <v>100</v>
      </c>
      <c r="BA354" s="11">
        <f t="shared" si="12"/>
        <v>0</v>
      </c>
    </row>
    <row r="355" spans="1:53" x14ac:dyDescent="0.25">
      <c r="A355" s="6" t="s">
        <v>158</v>
      </c>
      <c r="B355" s="6" t="s">
        <v>8</v>
      </c>
      <c r="C355" s="7" t="s">
        <v>11</v>
      </c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29"/>
      <c r="AR355" s="29"/>
      <c r="AS355" s="29"/>
      <c r="AT355" s="29"/>
      <c r="AU355" s="29"/>
      <c r="AV355" s="29"/>
      <c r="AW355" s="29"/>
      <c r="AX355" s="29"/>
      <c r="AY355" s="29"/>
      <c r="AZ355" s="10">
        <f t="shared" si="11"/>
        <v>100</v>
      </c>
      <c r="BA355" s="11">
        <f t="shared" si="12"/>
        <v>0</v>
      </c>
    </row>
    <row r="356" spans="1:53" x14ac:dyDescent="0.25">
      <c r="A356" s="6" t="s">
        <v>158</v>
      </c>
      <c r="B356" s="6" t="s">
        <v>8</v>
      </c>
      <c r="C356" s="7" t="s">
        <v>13</v>
      </c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29"/>
      <c r="AR356" s="29"/>
      <c r="AS356" s="29"/>
      <c r="AT356" s="29"/>
      <c r="AU356" s="29"/>
      <c r="AV356" s="29"/>
      <c r="AW356" s="29"/>
      <c r="AX356" s="29"/>
      <c r="AY356" s="29"/>
      <c r="AZ356" s="10">
        <f t="shared" si="11"/>
        <v>100</v>
      </c>
      <c r="BA356" s="11">
        <f t="shared" si="12"/>
        <v>0</v>
      </c>
    </row>
    <row r="357" spans="1:53" x14ac:dyDescent="0.25">
      <c r="A357" s="6" t="s">
        <v>158</v>
      </c>
      <c r="B357" s="6" t="s">
        <v>8</v>
      </c>
      <c r="C357" s="7" t="s">
        <v>12</v>
      </c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10">
        <f t="shared" si="11"/>
        <v>100</v>
      </c>
      <c r="BA357" s="11">
        <f t="shared" si="12"/>
        <v>0</v>
      </c>
    </row>
    <row r="358" spans="1:53" x14ac:dyDescent="0.25">
      <c r="A358" s="6" t="s">
        <v>159</v>
      </c>
      <c r="B358" s="6" t="s">
        <v>8</v>
      </c>
      <c r="C358" s="7" t="s">
        <v>10</v>
      </c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29"/>
      <c r="AR358" s="29"/>
      <c r="AS358" s="29"/>
      <c r="AT358" s="29"/>
      <c r="AU358" s="29"/>
      <c r="AV358" s="29"/>
      <c r="AW358" s="29"/>
      <c r="AX358" s="29"/>
      <c r="AY358" s="29"/>
      <c r="AZ358" s="10">
        <f t="shared" si="11"/>
        <v>100</v>
      </c>
      <c r="BA358" s="11">
        <f t="shared" si="12"/>
        <v>0</v>
      </c>
    </row>
    <row r="359" spans="1:53" x14ac:dyDescent="0.25">
      <c r="A359" s="6" t="s">
        <v>159</v>
      </c>
      <c r="B359" s="6" t="s">
        <v>8</v>
      </c>
      <c r="C359" s="7" t="s">
        <v>11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29"/>
      <c r="AR359" s="29"/>
      <c r="AS359" s="29"/>
      <c r="AT359" s="29"/>
      <c r="AU359" s="29"/>
      <c r="AV359" s="29"/>
      <c r="AW359" s="29"/>
      <c r="AX359" s="29"/>
      <c r="AY359" s="29"/>
      <c r="AZ359" s="10">
        <f t="shared" si="11"/>
        <v>100</v>
      </c>
      <c r="BA359" s="11">
        <f t="shared" si="12"/>
        <v>0</v>
      </c>
    </row>
    <row r="360" spans="1:53" x14ac:dyDescent="0.25">
      <c r="A360" s="6" t="s">
        <v>159</v>
      </c>
      <c r="B360" s="6" t="s">
        <v>8</v>
      </c>
      <c r="C360" s="7" t="s">
        <v>13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29"/>
      <c r="AR360" s="29"/>
      <c r="AS360" s="29"/>
      <c r="AT360" s="29"/>
      <c r="AU360" s="29"/>
      <c r="AV360" s="29"/>
      <c r="AW360" s="29"/>
      <c r="AX360" s="29"/>
      <c r="AY360" s="29"/>
      <c r="AZ360" s="10">
        <f t="shared" si="11"/>
        <v>100</v>
      </c>
      <c r="BA360" s="11">
        <f t="shared" si="12"/>
        <v>0</v>
      </c>
    </row>
    <row r="361" spans="1:53" x14ac:dyDescent="0.25">
      <c r="A361" s="6" t="s">
        <v>159</v>
      </c>
      <c r="B361" s="6" t="s">
        <v>8</v>
      </c>
      <c r="C361" s="7" t="s">
        <v>12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29"/>
      <c r="AR361" s="29"/>
      <c r="AS361" s="29"/>
      <c r="AT361" s="29"/>
      <c r="AU361" s="29"/>
      <c r="AV361" s="29"/>
      <c r="AW361" s="29"/>
      <c r="AX361" s="29"/>
      <c r="AY361" s="29"/>
      <c r="AZ361" s="10">
        <f t="shared" si="11"/>
        <v>100</v>
      </c>
      <c r="BA361" s="11">
        <f t="shared" si="12"/>
        <v>0</v>
      </c>
    </row>
    <row r="362" spans="1:53" x14ac:dyDescent="0.25">
      <c r="A362" s="6" t="s">
        <v>160</v>
      </c>
      <c r="B362" s="6" t="s">
        <v>69</v>
      </c>
      <c r="C362" s="7" t="s">
        <v>10</v>
      </c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9"/>
      <c r="AP362" s="8"/>
      <c r="AQ362" s="8"/>
      <c r="AR362" s="8"/>
      <c r="AS362" s="8"/>
      <c r="AT362" s="8"/>
      <c r="AU362" s="8"/>
      <c r="AV362" s="8"/>
      <c r="AW362" s="8"/>
      <c r="AX362" s="8"/>
      <c r="AY362" s="9"/>
      <c r="AZ362" s="10">
        <f t="shared" si="11"/>
        <v>100</v>
      </c>
      <c r="BA362" s="11">
        <f t="shared" si="12"/>
        <v>0</v>
      </c>
    </row>
    <row r="363" spans="1:53" x14ac:dyDescent="0.25">
      <c r="A363" s="6" t="s">
        <v>160</v>
      </c>
      <c r="B363" s="6" t="s">
        <v>69</v>
      </c>
      <c r="C363" s="7" t="s">
        <v>11</v>
      </c>
      <c r="D363" s="8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8"/>
      <c r="AR363" s="8"/>
      <c r="AS363" s="13"/>
      <c r="AT363" s="13"/>
      <c r="AU363" s="9"/>
      <c r="AV363" s="9"/>
      <c r="AW363" s="9"/>
      <c r="AX363" s="9"/>
      <c r="AY363" s="9"/>
      <c r="AZ363" s="10">
        <f>100-((SUM(D363:J363))/7*0.5+(SUM(K363:P363))/6*0.25+(SUM(Q363:AQ363))/27*0.15+(SUM(AR363:AW363))/6*0.05+(SUM(AX363:AY363))/2*0.05)*100</f>
        <v>100</v>
      </c>
      <c r="BA363" s="11">
        <f t="shared" si="12"/>
        <v>0</v>
      </c>
    </row>
    <row r="364" spans="1:53" x14ac:dyDescent="0.25">
      <c r="A364" s="6" t="s">
        <v>160</v>
      </c>
      <c r="B364" s="6" t="s">
        <v>69</v>
      </c>
      <c r="C364" s="7" t="s">
        <v>13</v>
      </c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9"/>
      <c r="AP364" s="8"/>
      <c r="AQ364" s="8"/>
      <c r="AR364" s="8"/>
      <c r="AS364" s="8"/>
      <c r="AT364" s="8"/>
      <c r="AU364" s="8"/>
      <c r="AV364" s="8"/>
      <c r="AW364" s="8"/>
      <c r="AX364" s="8"/>
      <c r="AY364" s="9"/>
      <c r="AZ364" s="10">
        <f t="shared" si="11"/>
        <v>100</v>
      </c>
      <c r="BA364" s="11">
        <f t="shared" si="12"/>
        <v>0</v>
      </c>
    </row>
    <row r="365" spans="1:53" x14ac:dyDescent="0.25">
      <c r="A365" s="6" t="s">
        <v>160</v>
      </c>
      <c r="B365" s="6" t="s">
        <v>69</v>
      </c>
      <c r="C365" s="7" t="s">
        <v>12</v>
      </c>
      <c r="D365" s="8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8"/>
      <c r="AR365" s="8"/>
      <c r="AS365" s="13"/>
      <c r="AT365" s="13"/>
      <c r="AU365" s="9"/>
      <c r="AV365" s="9"/>
      <c r="AW365" s="9"/>
      <c r="AX365" s="9"/>
      <c r="AY365" s="9"/>
      <c r="AZ365" s="10">
        <f t="shared" si="11"/>
        <v>100</v>
      </c>
      <c r="BA365" s="11">
        <f t="shared" si="12"/>
        <v>0</v>
      </c>
    </row>
    <row r="366" spans="1:53" x14ac:dyDescent="0.25">
      <c r="A366" s="6" t="s">
        <v>161</v>
      </c>
      <c r="B366" s="6" t="s">
        <v>93</v>
      </c>
      <c r="C366" s="7" t="s">
        <v>10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10">
        <f t="shared" si="11"/>
        <v>100</v>
      </c>
      <c r="BA366" s="11">
        <f t="shared" si="12"/>
        <v>0</v>
      </c>
    </row>
    <row r="367" spans="1:53" x14ac:dyDescent="0.25">
      <c r="A367" s="6" t="s">
        <v>161</v>
      </c>
      <c r="B367" s="6" t="s">
        <v>93</v>
      </c>
      <c r="C367" s="7" t="s">
        <v>11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10">
        <f t="shared" si="11"/>
        <v>100</v>
      </c>
      <c r="BA367" s="11">
        <f t="shared" si="12"/>
        <v>0</v>
      </c>
    </row>
    <row r="368" spans="1:53" x14ac:dyDescent="0.25">
      <c r="A368" s="6" t="s">
        <v>161</v>
      </c>
      <c r="B368" s="6" t="s">
        <v>93</v>
      </c>
      <c r="C368" s="7" t="s">
        <v>13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10">
        <f t="shared" si="11"/>
        <v>100</v>
      </c>
      <c r="BA368" s="11">
        <f t="shared" si="12"/>
        <v>0</v>
      </c>
    </row>
    <row r="369" spans="1:53" x14ac:dyDescent="0.25">
      <c r="A369" s="6" t="s">
        <v>161</v>
      </c>
      <c r="B369" s="6" t="s">
        <v>93</v>
      </c>
      <c r="C369" s="7" t="s">
        <v>12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10">
        <f t="shared" si="11"/>
        <v>100</v>
      </c>
      <c r="BA369" s="11">
        <f t="shared" si="12"/>
        <v>0</v>
      </c>
    </row>
    <row r="370" spans="1:53" x14ac:dyDescent="0.25">
      <c r="A370" s="6" t="s">
        <v>162</v>
      </c>
      <c r="B370" s="6" t="s">
        <v>93</v>
      </c>
      <c r="C370" s="7" t="s">
        <v>10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10">
        <f t="shared" si="11"/>
        <v>100</v>
      </c>
      <c r="BA370" s="11">
        <f t="shared" si="12"/>
        <v>0</v>
      </c>
    </row>
    <row r="371" spans="1:53" x14ac:dyDescent="0.25">
      <c r="A371" s="6" t="s">
        <v>162</v>
      </c>
      <c r="B371" s="6" t="s">
        <v>93</v>
      </c>
      <c r="C371" s="7" t="s">
        <v>11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10">
        <f t="shared" si="11"/>
        <v>100</v>
      </c>
      <c r="BA371" s="11">
        <f t="shared" si="12"/>
        <v>0</v>
      </c>
    </row>
    <row r="372" spans="1:53" x14ac:dyDescent="0.25">
      <c r="A372" s="6" t="s">
        <v>162</v>
      </c>
      <c r="B372" s="6" t="s">
        <v>93</v>
      </c>
      <c r="C372" s="7" t="s">
        <v>13</v>
      </c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3"/>
      <c r="AQ372" s="31"/>
      <c r="AR372" s="31"/>
      <c r="AS372" s="31"/>
      <c r="AT372" s="31"/>
      <c r="AU372" s="31"/>
      <c r="AV372" s="31"/>
      <c r="AW372" s="31"/>
      <c r="AX372" s="31"/>
      <c r="AY372" s="31"/>
      <c r="AZ372" s="10">
        <f t="shared" si="11"/>
        <v>100</v>
      </c>
      <c r="BA372" s="11">
        <f t="shared" si="12"/>
        <v>0</v>
      </c>
    </row>
    <row r="373" spans="1:53" x14ac:dyDescent="0.25">
      <c r="A373" s="6" t="s">
        <v>162</v>
      </c>
      <c r="B373" s="6" t="s">
        <v>93</v>
      </c>
      <c r="C373" s="7" t="s">
        <v>12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29"/>
      <c r="AQ373" s="32"/>
      <c r="AR373" s="32"/>
      <c r="AS373" s="32"/>
      <c r="AT373" s="32"/>
      <c r="AU373" s="32"/>
      <c r="AV373" s="32"/>
      <c r="AW373" s="32"/>
      <c r="AX373" s="32"/>
      <c r="AY373" s="29"/>
      <c r="AZ373" s="10">
        <f t="shared" si="11"/>
        <v>100</v>
      </c>
      <c r="BA373" s="11">
        <f t="shared" si="12"/>
        <v>0</v>
      </c>
    </row>
    <row r="374" spans="1:53" x14ac:dyDescent="0.25">
      <c r="A374" s="6" t="s">
        <v>163</v>
      </c>
      <c r="B374" s="6" t="s">
        <v>69</v>
      </c>
      <c r="C374" s="7" t="s">
        <v>10</v>
      </c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9"/>
      <c r="AP374" s="8"/>
      <c r="AQ374" s="8"/>
      <c r="AR374" s="8"/>
      <c r="AS374" s="8"/>
      <c r="AT374" s="8"/>
      <c r="AU374" s="8"/>
      <c r="AV374" s="8"/>
      <c r="AW374" s="8"/>
      <c r="AX374" s="8"/>
      <c r="AY374" s="9"/>
      <c r="AZ374" s="10">
        <f t="shared" si="11"/>
        <v>100</v>
      </c>
      <c r="BA374" s="11">
        <f t="shared" si="12"/>
        <v>0</v>
      </c>
    </row>
    <row r="375" spans="1:53" x14ac:dyDescent="0.25">
      <c r="A375" s="6" t="s">
        <v>163</v>
      </c>
      <c r="B375" s="6" t="s">
        <v>69</v>
      </c>
      <c r="C375" s="7" t="s">
        <v>11</v>
      </c>
      <c r="D375" s="8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8"/>
      <c r="AR375" s="8"/>
      <c r="AS375" s="13"/>
      <c r="AT375" s="13"/>
      <c r="AU375" s="9"/>
      <c r="AV375" s="9"/>
      <c r="AW375" s="9"/>
      <c r="AX375" s="9"/>
      <c r="AY375" s="9"/>
      <c r="AZ375" s="10">
        <f>100-((SUM(D375:J375))/7*0.5+(SUM(K375:P375))/6*0.25+(SUM(Q375:AQ375))/27*0.15+(SUM(AR375:AW375))/6*0.05+(SUM(AX375:AY375))/2*0.05)*100</f>
        <v>100</v>
      </c>
      <c r="BA375" s="11">
        <f t="shared" si="12"/>
        <v>0</v>
      </c>
    </row>
    <row r="376" spans="1:53" x14ac:dyDescent="0.25">
      <c r="A376" s="6" t="s">
        <v>163</v>
      </c>
      <c r="B376" s="6" t="s">
        <v>69</v>
      </c>
      <c r="C376" s="7" t="s">
        <v>13</v>
      </c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9"/>
      <c r="AP376" s="8"/>
      <c r="AQ376" s="8"/>
      <c r="AR376" s="8"/>
      <c r="AS376" s="8"/>
      <c r="AT376" s="8"/>
      <c r="AU376" s="8"/>
      <c r="AV376" s="8"/>
      <c r="AW376" s="8"/>
      <c r="AX376" s="8"/>
      <c r="AY376" s="9"/>
      <c r="AZ376" s="10">
        <f t="shared" si="11"/>
        <v>100</v>
      </c>
      <c r="BA376" s="11">
        <f t="shared" si="12"/>
        <v>0</v>
      </c>
    </row>
    <row r="377" spans="1:53" x14ac:dyDescent="0.25">
      <c r="A377" s="6" t="s">
        <v>163</v>
      </c>
      <c r="B377" s="6" t="s">
        <v>69</v>
      </c>
      <c r="C377" s="7" t="s">
        <v>12</v>
      </c>
      <c r="D377" s="8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8"/>
      <c r="AR377" s="8"/>
      <c r="AS377" s="13"/>
      <c r="AT377" s="13"/>
      <c r="AU377" s="9"/>
      <c r="AV377" s="9"/>
      <c r="AW377" s="9"/>
      <c r="AX377" s="9"/>
      <c r="AY377" s="9"/>
      <c r="AZ377" s="10">
        <f t="shared" si="11"/>
        <v>100</v>
      </c>
      <c r="BA377" s="11">
        <f t="shared" si="12"/>
        <v>0</v>
      </c>
    </row>
    <row r="378" spans="1:53" x14ac:dyDescent="0.25">
      <c r="A378" s="6" t="s">
        <v>164</v>
      </c>
      <c r="B378" s="6" t="s">
        <v>69</v>
      </c>
      <c r="C378" s="7" t="s">
        <v>10</v>
      </c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9"/>
      <c r="AP378" s="8"/>
      <c r="AQ378" s="8"/>
      <c r="AR378" s="8"/>
      <c r="AS378" s="8"/>
      <c r="AT378" s="8"/>
      <c r="AU378" s="8"/>
      <c r="AV378" s="8"/>
      <c r="AW378" s="8"/>
      <c r="AX378" s="8"/>
      <c r="AY378" s="9"/>
      <c r="AZ378" s="10">
        <f t="shared" si="11"/>
        <v>100</v>
      </c>
      <c r="BA378" s="11">
        <f t="shared" si="12"/>
        <v>0</v>
      </c>
    </row>
    <row r="379" spans="1:53" x14ac:dyDescent="0.25">
      <c r="A379" s="6" t="s">
        <v>164</v>
      </c>
      <c r="B379" s="6" t="s">
        <v>69</v>
      </c>
      <c r="C379" s="7" t="s">
        <v>11</v>
      </c>
      <c r="D379" s="8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8"/>
      <c r="AR379" s="8"/>
      <c r="AS379" s="13"/>
      <c r="AT379" s="13"/>
      <c r="AU379" s="9"/>
      <c r="AV379" s="9"/>
      <c r="AW379" s="9"/>
      <c r="AX379" s="9"/>
      <c r="AY379" s="9"/>
      <c r="AZ379" s="10">
        <f>100-((SUM(D379:J379))/7*0.5+(SUM(K379:P379))/6*0.25+(SUM(Q379:AQ379))/27*0.15+(SUM(AR379:AW379))/6*0.05+(SUM(AX379:AY379))/2*0.05)*100</f>
        <v>100</v>
      </c>
      <c r="BA379" s="11">
        <f t="shared" si="12"/>
        <v>0</v>
      </c>
    </row>
    <row r="380" spans="1:53" x14ac:dyDescent="0.25">
      <c r="A380" s="6" t="s">
        <v>164</v>
      </c>
      <c r="B380" s="6" t="s">
        <v>69</v>
      </c>
      <c r="C380" s="7" t="s">
        <v>13</v>
      </c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9"/>
      <c r="AP380" s="8"/>
      <c r="AQ380" s="8"/>
      <c r="AR380" s="8"/>
      <c r="AS380" s="8"/>
      <c r="AT380" s="8"/>
      <c r="AU380" s="8"/>
      <c r="AV380" s="8"/>
      <c r="AW380" s="8"/>
      <c r="AX380" s="8"/>
      <c r="AY380" s="9"/>
      <c r="AZ380" s="10">
        <f t="shared" si="11"/>
        <v>100</v>
      </c>
      <c r="BA380" s="11">
        <f t="shared" si="12"/>
        <v>0</v>
      </c>
    </row>
    <row r="381" spans="1:53" x14ac:dyDescent="0.25">
      <c r="A381" s="6" t="s">
        <v>164</v>
      </c>
      <c r="B381" s="6" t="s">
        <v>69</v>
      </c>
      <c r="C381" s="7" t="s">
        <v>12</v>
      </c>
      <c r="D381" s="8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8"/>
      <c r="AR381" s="8"/>
      <c r="AS381" s="13"/>
      <c r="AT381" s="13"/>
      <c r="AU381" s="9"/>
      <c r="AV381" s="9"/>
      <c r="AW381" s="9"/>
      <c r="AX381" s="9"/>
      <c r="AY381" s="9"/>
      <c r="AZ381" s="10">
        <f t="shared" si="11"/>
        <v>100</v>
      </c>
      <c r="BA381" s="11">
        <f t="shared" si="12"/>
        <v>0</v>
      </c>
    </row>
    <row r="382" spans="1:53" x14ac:dyDescent="0.25">
      <c r="A382" s="6" t="s">
        <v>165</v>
      </c>
      <c r="B382" s="6" t="s">
        <v>74</v>
      </c>
      <c r="C382" s="7" t="s">
        <v>10</v>
      </c>
      <c r="D382" s="15"/>
      <c r="E382" s="15"/>
      <c r="F382" s="15"/>
      <c r="G382" s="15"/>
      <c r="H382" s="15"/>
      <c r="I382" s="15"/>
      <c r="J382" s="12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37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0">
        <f>100-((SUM(D382:K382))/7*0.5+(SUM(L382:P382))/6*0.25+(SUM(Q382:AQ382))/27*0.15+(SUM(AR382:AW382))/6*0.05+(SUM(AX382:AY382))/2*0.05)*100</f>
        <v>100</v>
      </c>
      <c r="BA382" s="11">
        <f t="shared" si="12"/>
        <v>0</v>
      </c>
    </row>
    <row r="383" spans="1:53" x14ac:dyDescent="0.25">
      <c r="A383" s="6" t="s">
        <v>165</v>
      </c>
      <c r="B383" s="6" t="s">
        <v>74</v>
      </c>
      <c r="C383" s="7" t="s">
        <v>11</v>
      </c>
      <c r="D383" s="15"/>
      <c r="E383" s="15"/>
      <c r="F383" s="15"/>
      <c r="G383" s="15"/>
      <c r="H383" s="15"/>
      <c r="I383" s="15"/>
      <c r="J383" s="8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0">
        <f t="shared" si="11"/>
        <v>100</v>
      </c>
      <c r="BA383" s="11">
        <f t="shared" si="12"/>
        <v>0</v>
      </c>
    </row>
    <row r="384" spans="1:53" x14ac:dyDescent="0.25">
      <c r="A384" s="6" t="s">
        <v>165</v>
      </c>
      <c r="B384" s="6" t="s">
        <v>74</v>
      </c>
      <c r="C384" s="7" t="s">
        <v>13</v>
      </c>
      <c r="D384" s="15"/>
      <c r="E384" s="15"/>
      <c r="F384" s="15"/>
      <c r="G384" s="15"/>
      <c r="H384" s="15"/>
      <c r="I384" s="15"/>
      <c r="J384" s="8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0">
        <f t="shared" si="11"/>
        <v>100</v>
      </c>
      <c r="BA384" s="11">
        <f t="shared" si="12"/>
        <v>0</v>
      </c>
    </row>
    <row r="385" spans="1:53" x14ac:dyDescent="0.25">
      <c r="A385" s="6" t="s">
        <v>165</v>
      </c>
      <c r="B385" s="6" t="s">
        <v>74</v>
      </c>
      <c r="C385" s="7" t="s">
        <v>12</v>
      </c>
      <c r="D385" s="15"/>
      <c r="E385" s="15"/>
      <c r="F385" s="15"/>
      <c r="G385" s="15"/>
      <c r="H385" s="15"/>
      <c r="I385" s="15"/>
      <c r="J385" s="8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0">
        <f t="shared" si="11"/>
        <v>100</v>
      </c>
      <c r="BA385" s="11">
        <f t="shared" si="12"/>
        <v>0</v>
      </c>
    </row>
    <row r="386" spans="1:53" x14ac:dyDescent="0.25">
      <c r="A386" s="6" t="s">
        <v>166</v>
      </c>
      <c r="B386" s="6" t="s">
        <v>93</v>
      </c>
      <c r="C386" s="7" t="s">
        <v>10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29"/>
      <c r="AQ386" s="32"/>
      <c r="AR386" s="32"/>
      <c r="AS386" s="32"/>
      <c r="AT386" s="32"/>
      <c r="AU386" s="32"/>
      <c r="AV386" s="32"/>
      <c r="AW386" s="32"/>
      <c r="AX386" s="32"/>
      <c r="AY386" s="29"/>
      <c r="AZ386" s="10">
        <f t="shared" si="11"/>
        <v>100</v>
      </c>
      <c r="BA386" s="11">
        <f t="shared" si="12"/>
        <v>0</v>
      </c>
    </row>
    <row r="387" spans="1:53" x14ac:dyDescent="0.25">
      <c r="A387" s="6" t="s">
        <v>166</v>
      </c>
      <c r="B387" s="6" t="s">
        <v>93</v>
      </c>
      <c r="C387" s="7" t="s">
        <v>11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29"/>
      <c r="AQ387" s="32"/>
      <c r="AR387" s="32"/>
      <c r="AS387" s="32"/>
      <c r="AT387" s="32"/>
      <c r="AU387" s="32"/>
      <c r="AV387" s="32"/>
      <c r="AW387" s="32"/>
      <c r="AX387" s="32"/>
      <c r="AY387" s="29"/>
      <c r="AZ387" s="10">
        <f t="shared" si="11"/>
        <v>100</v>
      </c>
      <c r="BA387" s="11">
        <f t="shared" si="12"/>
        <v>0</v>
      </c>
    </row>
    <row r="388" spans="1:53" x14ac:dyDescent="0.25">
      <c r="A388" s="6" t="s">
        <v>166</v>
      </c>
      <c r="B388" s="6" t="s">
        <v>93</v>
      </c>
      <c r="C388" s="7" t="s">
        <v>13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29"/>
      <c r="AQ388" s="32"/>
      <c r="AR388" s="32"/>
      <c r="AS388" s="32"/>
      <c r="AT388" s="32"/>
      <c r="AU388" s="32"/>
      <c r="AV388" s="32"/>
      <c r="AW388" s="32"/>
      <c r="AX388" s="32"/>
      <c r="AY388" s="29"/>
      <c r="AZ388" s="10">
        <f t="shared" si="11"/>
        <v>100</v>
      </c>
      <c r="BA388" s="11">
        <f t="shared" si="12"/>
        <v>0</v>
      </c>
    </row>
    <row r="389" spans="1:53" x14ac:dyDescent="0.25">
      <c r="A389" s="6" t="s">
        <v>166</v>
      </c>
      <c r="B389" s="6" t="s">
        <v>93</v>
      </c>
      <c r="C389" s="7" t="s">
        <v>12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29"/>
      <c r="AQ389" s="32"/>
      <c r="AR389" s="32"/>
      <c r="AS389" s="32"/>
      <c r="AT389" s="32"/>
      <c r="AU389" s="32"/>
      <c r="AV389" s="32"/>
      <c r="AW389" s="32"/>
      <c r="AX389" s="32"/>
      <c r="AY389" s="29"/>
      <c r="AZ389" s="10">
        <f t="shared" ref="AZ389:AZ452" si="13">100-((SUM(D389:J389))/7*0.5+(SUM(K389:P389))/6*0.25+(SUM(Q389:AQ389))/27*0.15+(SUM(AR389:AW389))/6*0.05+(SUM(AX389:AY389))/2*0.05)*100</f>
        <v>100</v>
      </c>
      <c r="BA389" s="11">
        <f t="shared" si="12"/>
        <v>0</v>
      </c>
    </row>
    <row r="390" spans="1:53" x14ac:dyDescent="0.25">
      <c r="A390" s="6" t="s">
        <v>167</v>
      </c>
      <c r="B390" s="6" t="s">
        <v>69</v>
      </c>
      <c r="C390" s="7" t="s">
        <v>10</v>
      </c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9"/>
      <c r="AP390" s="8"/>
      <c r="AQ390" s="8"/>
      <c r="AR390" s="8"/>
      <c r="AS390" s="8"/>
      <c r="AT390" s="8"/>
      <c r="AU390" s="8"/>
      <c r="AV390" s="8"/>
      <c r="AW390" s="8"/>
      <c r="AX390" s="8"/>
      <c r="AY390" s="9"/>
      <c r="AZ390" s="10">
        <f>100-((SUM(D391:J391))/7*0.5+(SUM(K391:P391))/6*0.25+(SUM(Q390:AQ390))/27*0.15+(SUM(AR390:AW390))/6*0.05+(SUM(AX390:AY390))/2*0.05)*100</f>
        <v>100</v>
      </c>
      <c r="BA390" s="11">
        <f t="shared" si="12"/>
        <v>0</v>
      </c>
    </row>
    <row r="391" spans="1:53" x14ac:dyDescent="0.25">
      <c r="A391" s="6" t="s">
        <v>167</v>
      </c>
      <c r="B391" s="6" t="s">
        <v>69</v>
      </c>
      <c r="C391" s="7" t="s">
        <v>11</v>
      </c>
      <c r="D391" s="8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8"/>
      <c r="AR391" s="8"/>
      <c r="AS391" s="13"/>
      <c r="AT391" s="13"/>
      <c r="AU391" s="9"/>
      <c r="AV391" s="9"/>
      <c r="AW391" s="9"/>
      <c r="AX391" s="9"/>
      <c r="AY391" s="9"/>
      <c r="AZ391" s="10">
        <f>100-((SUM(D392:J392))/7*0.5+(SUM(K392:P392))/6*0.25+(SUM(Q391:AQ391))/27*0.15+(SUM(AR391:AW391))/6*0.05+(SUM(AX391:AY391))/2*0.05)*100</f>
        <v>100</v>
      </c>
      <c r="BA391" s="11">
        <f t="shared" si="12"/>
        <v>0</v>
      </c>
    </row>
    <row r="392" spans="1:53" x14ac:dyDescent="0.25">
      <c r="A392" s="6" t="s">
        <v>167</v>
      </c>
      <c r="B392" s="6" t="s">
        <v>69</v>
      </c>
      <c r="C392" s="7" t="s">
        <v>13</v>
      </c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9"/>
      <c r="AP392" s="8"/>
      <c r="AQ392" s="8"/>
      <c r="AR392" s="8"/>
      <c r="AS392" s="8"/>
      <c r="AT392" s="8"/>
      <c r="AU392" s="8"/>
      <c r="AV392" s="8"/>
      <c r="AW392" s="8"/>
      <c r="AX392" s="8"/>
      <c r="AY392" s="9"/>
      <c r="AZ392" s="10">
        <f>100-((SUM(D393:J393))/7*0.5+(SUM(K393:P393))/6*0.25+(SUM(Q392:AQ392))/27*0.15+(SUM(AR392:AW392))/6*0.05+(SUM(AX392:AY392))/2*0.05)*100</f>
        <v>100</v>
      </c>
      <c r="BA392" s="11">
        <f t="shared" si="12"/>
        <v>0</v>
      </c>
    </row>
    <row r="393" spans="1:53" x14ac:dyDescent="0.25">
      <c r="A393" s="6" t="s">
        <v>167</v>
      </c>
      <c r="B393" s="6" t="s">
        <v>69</v>
      </c>
      <c r="C393" s="7" t="s">
        <v>12</v>
      </c>
      <c r="D393" s="8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8"/>
      <c r="AR393" s="8"/>
      <c r="AS393" s="13"/>
      <c r="AT393" s="13"/>
      <c r="AU393" s="9"/>
      <c r="AV393" s="9"/>
      <c r="AW393" s="9"/>
      <c r="AX393" s="9"/>
      <c r="AY393" s="9"/>
      <c r="AZ393" s="10">
        <f>100-((SUM(D394:J394))/7*0.5+(SUM(K394:P394))/6*0.25+(SUM(Q393:AQ393))/27*0.15+(SUM(AR393:AW393))/6*0.05+(SUM(AX393:AY393))/2*0.05)*100</f>
        <v>100</v>
      </c>
      <c r="BA393" s="11">
        <f t="shared" si="12"/>
        <v>0</v>
      </c>
    </row>
    <row r="394" spans="1:53" x14ac:dyDescent="0.25">
      <c r="A394" s="6" t="s">
        <v>168</v>
      </c>
      <c r="B394" s="6" t="s">
        <v>93</v>
      </c>
      <c r="C394" s="7" t="s">
        <v>10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29"/>
      <c r="AQ394" s="32"/>
      <c r="AR394" s="32"/>
      <c r="AS394" s="32"/>
      <c r="AT394" s="32"/>
      <c r="AU394" s="32"/>
      <c r="AV394" s="32"/>
      <c r="AW394" s="32"/>
      <c r="AX394" s="32"/>
      <c r="AY394" s="29"/>
      <c r="AZ394" s="10">
        <f t="shared" si="13"/>
        <v>100</v>
      </c>
      <c r="BA394" s="11">
        <f t="shared" si="12"/>
        <v>0</v>
      </c>
    </row>
    <row r="395" spans="1:53" x14ac:dyDescent="0.25">
      <c r="A395" s="6" t="s">
        <v>168</v>
      </c>
      <c r="B395" s="6" t="s">
        <v>93</v>
      </c>
      <c r="C395" s="7" t="s">
        <v>11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29"/>
      <c r="AQ395" s="32"/>
      <c r="AR395" s="32"/>
      <c r="AS395" s="32"/>
      <c r="AT395" s="32"/>
      <c r="AU395" s="32"/>
      <c r="AV395" s="32"/>
      <c r="AW395" s="32"/>
      <c r="AX395" s="32"/>
      <c r="AY395" s="29"/>
      <c r="AZ395" s="10">
        <f t="shared" si="13"/>
        <v>100</v>
      </c>
      <c r="BA395" s="11">
        <f t="shared" ref="BA395:BA458" si="14">1-AZ395/100</f>
        <v>0</v>
      </c>
    </row>
    <row r="396" spans="1:53" x14ac:dyDescent="0.25">
      <c r="A396" s="6" t="s">
        <v>168</v>
      </c>
      <c r="B396" s="6" t="s">
        <v>93</v>
      </c>
      <c r="C396" s="7" t="s">
        <v>13</v>
      </c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29"/>
      <c r="AQ396" s="32"/>
      <c r="AR396" s="32"/>
      <c r="AS396" s="32"/>
      <c r="AT396" s="32"/>
      <c r="AU396" s="32"/>
      <c r="AV396" s="32"/>
      <c r="AW396" s="32"/>
      <c r="AX396" s="32"/>
      <c r="AY396" s="29"/>
      <c r="AZ396" s="10">
        <f t="shared" si="13"/>
        <v>100</v>
      </c>
      <c r="BA396" s="11">
        <f t="shared" si="14"/>
        <v>0</v>
      </c>
    </row>
    <row r="397" spans="1:53" x14ac:dyDescent="0.25">
      <c r="A397" s="6" t="s">
        <v>168</v>
      </c>
      <c r="B397" s="6" t="s">
        <v>93</v>
      </c>
      <c r="C397" s="7" t="s">
        <v>12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29"/>
      <c r="AQ397" s="32"/>
      <c r="AR397" s="32"/>
      <c r="AS397" s="32"/>
      <c r="AT397" s="32"/>
      <c r="AU397" s="32"/>
      <c r="AV397" s="32"/>
      <c r="AW397" s="32"/>
      <c r="AX397" s="32"/>
      <c r="AY397" s="29"/>
      <c r="AZ397" s="10">
        <f t="shared" si="13"/>
        <v>100</v>
      </c>
      <c r="BA397" s="11">
        <f t="shared" si="14"/>
        <v>0</v>
      </c>
    </row>
    <row r="398" spans="1:53" x14ac:dyDescent="0.25">
      <c r="A398" s="6" t="s">
        <v>169</v>
      </c>
      <c r="B398" s="6" t="s">
        <v>71</v>
      </c>
      <c r="C398" s="7" t="s">
        <v>10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29"/>
      <c r="AR398" s="29"/>
      <c r="AS398" s="29"/>
      <c r="AT398" s="29"/>
      <c r="AU398" s="29"/>
      <c r="AV398" s="29"/>
      <c r="AW398" s="29"/>
      <c r="AX398" s="29"/>
      <c r="AY398" s="29"/>
      <c r="AZ398" s="10">
        <f t="shared" si="13"/>
        <v>100</v>
      </c>
      <c r="BA398" s="11">
        <f t="shared" si="14"/>
        <v>0</v>
      </c>
    </row>
    <row r="399" spans="1:53" x14ac:dyDescent="0.25">
      <c r="A399" s="6" t="s">
        <v>169</v>
      </c>
      <c r="B399" s="6" t="s">
        <v>71</v>
      </c>
      <c r="C399" s="7" t="s">
        <v>11</v>
      </c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29"/>
      <c r="AR399" s="29"/>
      <c r="AS399" s="29"/>
      <c r="AT399" s="29"/>
      <c r="AU399" s="29"/>
      <c r="AV399" s="29"/>
      <c r="AW399" s="29"/>
      <c r="AX399" s="29"/>
      <c r="AY399" s="29"/>
      <c r="AZ399" s="10">
        <f t="shared" si="13"/>
        <v>100</v>
      </c>
      <c r="BA399" s="11">
        <f t="shared" si="14"/>
        <v>0</v>
      </c>
    </row>
    <row r="400" spans="1:53" x14ac:dyDescent="0.25">
      <c r="A400" s="6" t="s">
        <v>169</v>
      </c>
      <c r="B400" s="6" t="s">
        <v>71</v>
      </c>
      <c r="C400" s="7" t="s">
        <v>13</v>
      </c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29"/>
      <c r="AR400" s="29"/>
      <c r="AS400" s="29"/>
      <c r="AT400" s="29"/>
      <c r="AU400" s="29"/>
      <c r="AV400" s="29"/>
      <c r="AW400" s="29"/>
      <c r="AX400" s="29"/>
      <c r="AY400" s="29"/>
      <c r="AZ400" s="10">
        <f t="shared" si="13"/>
        <v>100</v>
      </c>
      <c r="BA400" s="11">
        <f t="shared" si="14"/>
        <v>0</v>
      </c>
    </row>
    <row r="401" spans="1:53" x14ac:dyDescent="0.25">
      <c r="A401" s="6" t="s">
        <v>169</v>
      </c>
      <c r="B401" s="6" t="s">
        <v>71</v>
      </c>
      <c r="C401" s="7" t="s">
        <v>12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29"/>
      <c r="AR401" s="29"/>
      <c r="AS401" s="29"/>
      <c r="AT401" s="29"/>
      <c r="AU401" s="29"/>
      <c r="AV401" s="29"/>
      <c r="AW401" s="29"/>
      <c r="AX401" s="29"/>
      <c r="AY401" s="29"/>
      <c r="AZ401" s="10">
        <f t="shared" si="13"/>
        <v>100</v>
      </c>
      <c r="BA401" s="11">
        <f t="shared" si="14"/>
        <v>0</v>
      </c>
    </row>
    <row r="402" spans="1:53" x14ac:dyDescent="0.25">
      <c r="A402" s="6" t="s">
        <v>170</v>
      </c>
      <c r="B402" s="6" t="s">
        <v>69</v>
      </c>
      <c r="C402" s="7" t="s">
        <v>10</v>
      </c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9"/>
      <c r="AP402" s="8"/>
      <c r="AQ402" s="8"/>
      <c r="AR402" s="8"/>
      <c r="AS402" s="8"/>
      <c r="AT402" s="8"/>
      <c r="AU402" s="8"/>
      <c r="AV402" s="8"/>
      <c r="AW402" s="8"/>
      <c r="AX402" s="8"/>
      <c r="AY402" s="9"/>
      <c r="AZ402" s="10">
        <f>100-((SUM(D403:J403))/7*0.5+(SUM(K403:P403))/6*0.25+(SUM(Q402:AQ402))/27*0.15+(SUM(AR402:AW402))/6*0.05+(SUM(AX402:AY402))/2*0.05)*100</f>
        <v>100</v>
      </c>
      <c r="BA402" s="11">
        <f t="shared" si="14"/>
        <v>0</v>
      </c>
    </row>
    <row r="403" spans="1:53" x14ac:dyDescent="0.25">
      <c r="A403" s="6" t="s">
        <v>170</v>
      </c>
      <c r="B403" s="6" t="s">
        <v>69</v>
      </c>
      <c r="C403" s="7" t="s">
        <v>11</v>
      </c>
      <c r="D403" s="8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8"/>
      <c r="AR403" s="8"/>
      <c r="AS403" s="13"/>
      <c r="AT403" s="13"/>
      <c r="AU403" s="9"/>
      <c r="AV403" s="9"/>
      <c r="AW403" s="9"/>
      <c r="AX403" s="9"/>
      <c r="AY403" s="9"/>
      <c r="AZ403" s="10">
        <f>100-((SUM(D404:J404))/7*0.5+(SUM(K404:P404))/6*0.25+(SUM(Q403:AQ403))/27*0.15+(SUM(AR403:AW403))/6*0.05+(SUM(AX403:AY403))/2*0.05)*100</f>
        <v>100</v>
      </c>
      <c r="BA403" s="11">
        <f t="shared" si="14"/>
        <v>0</v>
      </c>
    </row>
    <row r="404" spans="1:53" x14ac:dyDescent="0.25">
      <c r="A404" s="6" t="s">
        <v>170</v>
      </c>
      <c r="B404" s="6" t="s">
        <v>69</v>
      </c>
      <c r="C404" s="7" t="s">
        <v>13</v>
      </c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9"/>
      <c r="AP404" s="8"/>
      <c r="AQ404" s="8"/>
      <c r="AR404" s="8"/>
      <c r="AS404" s="8"/>
      <c r="AT404" s="8"/>
      <c r="AU404" s="8"/>
      <c r="AV404" s="8"/>
      <c r="AW404" s="8"/>
      <c r="AX404" s="8"/>
      <c r="AY404" s="9"/>
      <c r="AZ404" s="10">
        <f t="shared" si="13"/>
        <v>100</v>
      </c>
      <c r="BA404" s="11">
        <f t="shared" si="14"/>
        <v>0</v>
      </c>
    </row>
    <row r="405" spans="1:53" x14ac:dyDescent="0.25">
      <c r="A405" s="6" t="s">
        <v>170</v>
      </c>
      <c r="B405" s="6" t="s">
        <v>69</v>
      </c>
      <c r="C405" s="7" t="s">
        <v>12</v>
      </c>
      <c r="D405" s="8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8"/>
      <c r="AR405" s="8"/>
      <c r="AS405" s="13"/>
      <c r="AT405" s="13"/>
      <c r="AU405" s="9"/>
      <c r="AV405" s="9"/>
      <c r="AW405" s="9"/>
      <c r="AX405" s="9"/>
      <c r="AY405" s="9"/>
      <c r="AZ405" s="10">
        <f t="shared" si="13"/>
        <v>100</v>
      </c>
      <c r="BA405" s="11">
        <f t="shared" si="14"/>
        <v>0</v>
      </c>
    </row>
    <row r="406" spans="1:53" x14ac:dyDescent="0.25">
      <c r="A406" s="6" t="s">
        <v>171</v>
      </c>
      <c r="B406" s="6" t="s">
        <v>71</v>
      </c>
      <c r="C406" s="7" t="s">
        <v>10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29"/>
      <c r="AR406" s="29"/>
      <c r="AS406" s="29"/>
      <c r="AT406" s="29"/>
      <c r="AU406" s="29"/>
      <c r="AV406" s="29"/>
      <c r="AW406" s="29"/>
      <c r="AX406" s="29"/>
      <c r="AY406" s="29"/>
      <c r="AZ406" s="10">
        <f t="shared" si="13"/>
        <v>100</v>
      </c>
      <c r="BA406" s="11">
        <f t="shared" si="14"/>
        <v>0</v>
      </c>
    </row>
    <row r="407" spans="1:53" x14ac:dyDescent="0.25">
      <c r="A407" s="6" t="s">
        <v>171</v>
      </c>
      <c r="B407" s="6" t="s">
        <v>71</v>
      </c>
      <c r="C407" s="7" t="s">
        <v>11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29"/>
      <c r="AR407" s="29"/>
      <c r="AS407" s="29"/>
      <c r="AT407" s="29"/>
      <c r="AU407" s="29"/>
      <c r="AV407" s="29"/>
      <c r="AW407" s="29"/>
      <c r="AX407" s="29"/>
      <c r="AY407" s="29"/>
      <c r="AZ407" s="10">
        <f t="shared" si="13"/>
        <v>100</v>
      </c>
      <c r="BA407" s="11">
        <f t="shared" si="14"/>
        <v>0</v>
      </c>
    </row>
    <row r="408" spans="1:53" x14ac:dyDescent="0.25">
      <c r="A408" s="6" t="s">
        <v>171</v>
      </c>
      <c r="B408" s="6" t="s">
        <v>71</v>
      </c>
      <c r="C408" s="7" t="s">
        <v>13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29"/>
      <c r="AR408" s="29"/>
      <c r="AS408" s="29"/>
      <c r="AT408" s="29"/>
      <c r="AU408" s="29"/>
      <c r="AV408" s="29"/>
      <c r="AW408" s="29"/>
      <c r="AX408" s="29"/>
      <c r="AY408" s="29"/>
      <c r="AZ408" s="10">
        <f t="shared" si="13"/>
        <v>100</v>
      </c>
      <c r="BA408" s="11">
        <f t="shared" si="14"/>
        <v>0</v>
      </c>
    </row>
    <row r="409" spans="1:53" x14ac:dyDescent="0.25">
      <c r="A409" s="6" t="s">
        <v>171</v>
      </c>
      <c r="B409" s="6" t="s">
        <v>71</v>
      </c>
      <c r="C409" s="7" t="s">
        <v>12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29"/>
      <c r="AR409" s="29"/>
      <c r="AS409" s="29"/>
      <c r="AT409" s="29"/>
      <c r="AU409" s="29"/>
      <c r="AV409" s="29"/>
      <c r="AW409" s="29"/>
      <c r="AX409" s="29"/>
      <c r="AY409" s="29"/>
      <c r="AZ409" s="10">
        <f t="shared" si="13"/>
        <v>100</v>
      </c>
      <c r="BA409" s="11">
        <f t="shared" si="14"/>
        <v>0</v>
      </c>
    </row>
    <row r="410" spans="1:53" x14ac:dyDescent="0.25">
      <c r="A410" s="6" t="s">
        <v>172</v>
      </c>
      <c r="B410" s="6" t="s">
        <v>79</v>
      </c>
      <c r="C410" s="7" t="s">
        <v>10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4"/>
      <c r="AR410" s="14"/>
      <c r="AS410" s="14"/>
      <c r="AT410" s="14"/>
      <c r="AU410" s="14"/>
      <c r="AV410" s="14"/>
      <c r="AW410" s="14"/>
      <c r="AX410" s="14"/>
      <c r="AY410" s="14"/>
      <c r="AZ410" s="10">
        <f t="shared" si="13"/>
        <v>100</v>
      </c>
      <c r="BA410" s="11">
        <f t="shared" si="14"/>
        <v>0</v>
      </c>
    </row>
    <row r="411" spans="1:53" x14ac:dyDescent="0.25">
      <c r="A411" s="6" t="s">
        <v>172</v>
      </c>
      <c r="B411" s="6" t="s">
        <v>79</v>
      </c>
      <c r="C411" s="7" t="s">
        <v>11</v>
      </c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0">
        <f t="shared" si="13"/>
        <v>100</v>
      </c>
      <c r="BA411" s="11">
        <f t="shared" si="14"/>
        <v>0</v>
      </c>
    </row>
    <row r="412" spans="1:53" x14ac:dyDescent="0.25">
      <c r="A412" s="6" t="s">
        <v>172</v>
      </c>
      <c r="B412" s="6" t="s">
        <v>79</v>
      </c>
      <c r="C412" s="7" t="s">
        <v>13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0">
        <f t="shared" si="13"/>
        <v>100</v>
      </c>
      <c r="BA412" s="11">
        <f t="shared" si="14"/>
        <v>0</v>
      </c>
    </row>
    <row r="413" spans="1:53" x14ac:dyDescent="0.25">
      <c r="A413" s="6" t="s">
        <v>172</v>
      </c>
      <c r="B413" s="6" t="s">
        <v>79</v>
      </c>
      <c r="C413" s="7" t="s">
        <v>12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0">
        <f t="shared" si="13"/>
        <v>100</v>
      </c>
      <c r="BA413" s="11">
        <f t="shared" si="14"/>
        <v>0</v>
      </c>
    </row>
    <row r="414" spans="1:53" x14ac:dyDescent="0.25">
      <c r="A414" s="6" t="s">
        <v>173</v>
      </c>
      <c r="B414" s="6" t="s">
        <v>74</v>
      </c>
      <c r="C414" s="7" t="s">
        <v>10</v>
      </c>
      <c r="D414" s="15"/>
      <c r="E414" s="15"/>
      <c r="F414" s="15"/>
      <c r="G414" s="15"/>
      <c r="H414" s="15"/>
      <c r="I414" s="15"/>
      <c r="J414" s="12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37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0">
        <f>100-((SUM(D414:K414))/7*0.5+(SUM(L414:P414))/6*0.25+(SUM(Q414:AQ414))/27*0.15+(SUM(AR414:AW414))/6*0.05+(SUM(AX414:AY414))/2*0.05)*100</f>
        <v>100</v>
      </c>
      <c r="BA414" s="11">
        <f t="shared" si="14"/>
        <v>0</v>
      </c>
    </row>
    <row r="415" spans="1:53" x14ac:dyDescent="0.25">
      <c r="A415" s="6" t="s">
        <v>173</v>
      </c>
      <c r="B415" s="6" t="s">
        <v>74</v>
      </c>
      <c r="C415" s="7" t="s">
        <v>11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0">
        <f t="shared" si="13"/>
        <v>100</v>
      </c>
      <c r="BA415" s="11">
        <f t="shared" si="14"/>
        <v>0</v>
      </c>
    </row>
    <row r="416" spans="1:53" x14ac:dyDescent="0.25">
      <c r="A416" s="6" t="s">
        <v>173</v>
      </c>
      <c r="B416" s="6" t="s">
        <v>74</v>
      </c>
      <c r="C416" s="7" t="s">
        <v>13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0">
        <f t="shared" si="13"/>
        <v>100</v>
      </c>
      <c r="BA416" s="11">
        <f t="shared" si="14"/>
        <v>0</v>
      </c>
    </row>
    <row r="417" spans="1:53" x14ac:dyDescent="0.25">
      <c r="A417" s="6" t="s">
        <v>173</v>
      </c>
      <c r="B417" s="6" t="s">
        <v>74</v>
      </c>
      <c r="C417" s="7" t="s">
        <v>12</v>
      </c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0">
        <f t="shared" si="13"/>
        <v>100</v>
      </c>
      <c r="BA417" s="11">
        <f t="shared" si="14"/>
        <v>0</v>
      </c>
    </row>
    <row r="418" spans="1:53" x14ac:dyDescent="0.25">
      <c r="A418" s="6" t="s">
        <v>174</v>
      </c>
      <c r="B418" s="6" t="s">
        <v>74</v>
      </c>
      <c r="C418" s="7" t="s">
        <v>10</v>
      </c>
      <c r="D418" s="15"/>
      <c r="E418" s="15"/>
      <c r="F418" s="15"/>
      <c r="G418" s="15"/>
      <c r="H418" s="15"/>
      <c r="I418" s="15"/>
      <c r="J418" s="12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37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0">
        <f>100-((SUM(D418:K418))/7*0.5+(SUM(L418:P418))/6*0.25+(SUM(Q418:AQ418))/27*0.15+(SUM(AR418:AW418))/6*0.05+(SUM(AX418:AY418))/2*0.05)*100</f>
        <v>100</v>
      </c>
      <c r="BA418" s="11">
        <f t="shared" si="14"/>
        <v>0</v>
      </c>
    </row>
    <row r="419" spans="1:53" x14ac:dyDescent="0.25">
      <c r="A419" s="6" t="s">
        <v>174</v>
      </c>
      <c r="B419" s="6" t="s">
        <v>74</v>
      </c>
      <c r="C419" s="7" t="s">
        <v>11</v>
      </c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0">
        <f t="shared" si="13"/>
        <v>100</v>
      </c>
      <c r="BA419" s="11">
        <f t="shared" si="14"/>
        <v>0</v>
      </c>
    </row>
    <row r="420" spans="1:53" x14ac:dyDescent="0.25">
      <c r="A420" s="6" t="s">
        <v>174</v>
      </c>
      <c r="B420" s="6" t="s">
        <v>74</v>
      </c>
      <c r="C420" s="7" t="s">
        <v>13</v>
      </c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0">
        <f t="shared" si="13"/>
        <v>100</v>
      </c>
      <c r="BA420" s="11">
        <f t="shared" si="14"/>
        <v>0</v>
      </c>
    </row>
    <row r="421" spans="1:53" x14ac:dyDescent="0.25">
      <c r="A421" s="6" t="s">
        <v>174</v>
      </c>
      <c r="B421" s="6" t="s">
        <v>74</v>
      </c>
      <c r="C421" s="7" t="s">
        <v>12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0">
        <f t="shared" si="13"/>
        <v>100</v>
      </c>
      <c r="BA421" s="11">
        <f t="shared" si="14"/>
        <v>0</v>
      </c>
    </row>
    <row r="422" spans="1:53" x14ac:dyDescent="0.25">
      <c r="A422" s="6" t="s">
        <v>175</v>
      </c>
      <c r="B422" s="6" t="s">
        <v>69</v>
      </c>
      <c r="C422" s="7" t="s">
        <v>10</v>
      </c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9"/>
      <c r="AP422" s="8"/>
      <c r="AQ422" s="8"/>
      <c r="AR422" s="8"/>
      <c r="AS422" s="8"/>
      <c r="AT422" s="8"/>
      <c r="AU422" s="8"/>
      <c r="AV422" s="8"/>
      <c r="AW422" s="8"/>
      <c r="AX422" s="8"/>
      <c r="AY422" s="9"/>
      <c r="AZ422" s="10">
        <f t="shared" si="13"/>
        <v>100</v>
      </c>
      <c r="BA422" s="11">
        <f t="shared" si="14"/>
        <v>0</v>
      </c>
    </row>
    <row r="423" spans="1:53" x14ac:dyDescent="0.25">
      <c r="A423" s="6" t="s">
        <v>175</v>
      </c>
      <c r="B423" s="6" t="s">
        <v>69</v>
      </c>
      <c r="C423" s="7" t="s">
        <v>11</v>
      </c>
      <c r="D423" s="8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8"/>
      <c r="AR423" s="8"/>
      <c r="AS423" s="13"/>
      <c r="AT423" s="13"/>
      <c r="AU423" s="9"/>
      <c r="AV423" s="9"/>
      <c r="AW423" s="9"/>
      <c r="AX423" s="9"/>
      <c r="AY423" s="9"/>
      <c r="AZ423" s="10">
        <f t="shared" si="13"/>
        <v>100</v>
      </c>
      <c r="BA423" s="11">
        <f t="shared" si="14"/>
        <v>0</v>
      </c>
    </row>
    <row r="424" spans="1:53" x14ac:dyDescent="0.25">
      <c r="A424" s="6" t="s">
        <v>175</v>
      </c>
      <c r="B424" s="6" t="s">
        <v>69</v>
      </c>
      <c r="C424" s="7" t="s">
        <v>13</v>
      </c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9"/>
      <c r="AP424" s="8"/>
      <c r="AQ424" s="8"/>
      <c r="AR424" s="8"/>
      <c r="AS424" s="8"/>
      <c r="AT424" s="8"/>
      <c r="AU424" s="8"/>
      <c r="AV424" s="8"/>
      <c r="AW424" s="8"/>
      <c r="AX424" s="8"/>
      <c r="AY424" s="9"/>
      <c r="AZ424" s="10">
        <f t="shared" si="13"/>
        <v>100</v>
      </c>
      <c r="BA424" s="11">
        <f t="shared" si="14"/>
        <v>0</v>
      </c>
    </row>
    <row r="425" spans="1:53" x14ac:dyDescent="0.25">
      <c r="A425" s="6" t="s">
        <v>175</v>
      </c>
      <c r="B425" s="6" t="s">
        <v>69</v>
      </c>
      <c r="C425" s="7" t="s">
        <v>12</v>
      </c>
      <c r="D425" s="8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8"/>
      <c r="AR425" s="8"/>
      <c r="AS425" s="13"/>
      <c r="AT425" s="13"/>
      <c r="AU425" s="9"/>
      <c r="AV425" s="9"/>
      <c r="AW425" s="9"/>
      <c r="AX425" s="9"/>
      <c r="AY425" s="9"/>
      <c r="AZ425" s="10">
        <f t="shared" si="13"/>
        <v>100</v>
      </c>
      <c r="BA425" s="11">
        <f t="shared" si="14"/>
        <v>0</v>
      </c>
    </row>
    <row r="426" spans="1:53" x14ac:dyDescent="0.25">
      <c r="A426" s="6" t="s">
        <v>176</v>
      </c>
      <c r="B426" s="6" t="s">
        <v>74</v>
      </c>
      <c r="C426" s="7" t="s">
        <v>10</v>
      </c>
      <c r="D426" s="15"/>
      <c r="E426" s="15"/>
      <c r="F426" s="15"/>
      <c r="G426" s="15"/>
      <c r="H426" s="15"/>
      <c r="I426" s="15"/>
      <c r="J426" s="37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37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0">
        <f>100-((SUM(D426:K426))/7*0.5+(SUM(L426:P426))/6*0.25+(SUM(Q426:AQ426))/27*0.15+(SUM(AR426:AW426))/6*0.05+(SUM(AX426:AY426))/2*0.05)*100</f>
        <v>100</v>
      </c>
      <c r="BA426" s="11">
        <f t="shared" si="14"/>
        <v>0</v>
      </c>
    </row>
    <row r="427" spans="1:53" x14ac:dyDescent="0.25">
      <c r="A427" s="6" t="s">
        <v>176</v>
      </c>
      <c r="B427" s="6" t="s">
        <v>74</v>
      </c>
      <c r="C427" s="7" t="s">
        <v>11</v>
      </c>
      <c r="D427" s="15"/>
      <c r="E427" s="15"/>
      <c r="F427" s="15"/>
      <c r="G427" s="15"/>
      <c r="H427" s="15"/>
      <c r="I427" s="15"/>
      <c r="J427" s="9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0">
        <f t="shared" si="13"/>
        <v>100</v>
      </c>
      <c r="BA427" s="11">
        <f t="shared" si="14"/>
        <v>0</v>
      </c>
    </row>
    <row r="428" spans="1:53" x14ac:dyDescent="0.25">
      <c r="A428" s="6" t="s">
        <v>176</v>
      </c>
      <c r="B428" s="6" t="s">
        <v>74</v>
      </c>
      <c r="C428" s="7" t="s">
        <v>13</v>
      </c>
      <c r="D428" s="15"/>
      <c r="E428" s="15"/>
      <c r="F428" s="15"/>
      <c r="G428" s="15"/>
      <c r="H428" s="15"/>
      <c r="I428" s="15"/>
      <c r="J428" s="9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0">
        <f t="shared" si="13"/>
        <v>100</v>
      </c>
      <c r="BA428" s="11">
        <f t="shared" si="14"/>
        <v>0</v>
      </c>
    </row>
    <row r="429" spans="1:53" x14ac:dyDescent="0.25">
      <c r="A429" s="6" t="s">
        <v>176</v>
      </c>
      <c r="B429" s="6" t="s">
        <v>74</v>
      </c>
      <c r="C429" s="7" t="s">
        <v>12</v>
      </c>
      <c r="D429" s="15"/>
      <c r="E429" s="15"/>
      <c r="F429" s="15"/>
      <c r="G429" s="15"/>
      <c r="H429" s="15"/>
      <c r="I429" s="15"/>
      <c r="J429" s="9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0">
        <f t="shared" si="13"/>
        <v>100</v>
      </c>
      <c r="BA429" s="11">
        <f t="shared" si="14"/>
        <v>0</v>
      </c>
    </row>
    <row r="430" spans="1:53" x14ac:dyDescent="0.25">
      <c r="A430" s="6" t="s">
        <v>19</v>
      </c>
      <c r="B430" s="6" t="s">
        <v>76</v>
      </c>
      <c r="C430" s="7" t="s">
        <v>10</v>
      </c>
      <c r="D430" s="15"/>
      <c r="E430" s="15"/>
      <c r="F430" s="15"/>
      <c r="G430" s="15"/>
      <c r="H430" s="15"/>
      <c r="I430" s="15"/>
      <c r="J430" s="15"/>
      <c r="K430" s="15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10">
        <f t="shared" si="13"/>
        <v>100</v>
      </c>
      <c r="BA430" s="11">
        <f t="shared" si="14"/>
        <v>0</v>
      </c>
    </row>
    <row r="431" spans="1:53" x14ac:dyDescent="0.25">
      <c r="A431" s="6" t="s">
        <v>19</v>
      </c>
      <c r="B431" s="6" t="s">
        <v>76</v>
      </c>
      <c r="C431" s="7" t="s">
        <v>11</v>
      </c>
      <c r="D431" s="15"/>
      <c r="E431" s="15"/>
      <c r="F431" s="15"/>
      <c r="G431" s="15"/>
      <c r="H431" s="15"/>
      <c r="I431" s="15"/>
      <c r="J431" s="15"/>
      <c r="K431" s="15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10">
        <f t="shared" si="13"/>
        <v>100</v>
      </c>
      <c r="BA431" s="11">
        <f t="shared" si="14"/>
        <v>0</v>
      </c>
    </row>
    <row r="432" spans="1:53" x14ac:dyDescent="0.25">
      <c r="A432" s="6" t="s">
        <v>19</v>
      </c>
      <c r="B432" s="6" t="s">
        <v>76</v>
      </c>
      <c r="C432" s="7" t="s">
        <v>13</v>
      </c>
      <c r="D432" s="15"/>
      <c r="E432" s="15"/>
      <c r="F432" s="15"/>
      <c r="G432" s="15"/>
      <c r="H432" s="15"/>
      <c r="I432" s="15"/>
      <c r="J432" s="15"/>
      <c r="K432" s="15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10">
        <f t="shared" si="13"/>
        <v>100</v>
      </c>
      <c r="BA432" s="11">
        <f t="shared" si="14"/>
        <v>0</v>
      </c>
    </row>
    <row r="433" spans="1:53" x14ac:dyDescent="0.25">
      <c r="A433" s="6" t="s">
        <v>19</v>
      </c>
      <c r="B433" s="6" t="s">
        <v>76</v>
      </c>
      <c r="C433" s="7" t="s">
        <v>12</v>
      </c>
      <c r="D433" s="15"/>
      <c r="E433" s="15"/>
      <c r="F433" s="15"/>
      <c r="G433" s="15"/>
      <c r="H433" s="15"/>
      <c r="I433" s="15"/>
      <c r="J433" s="15"/>
      <c r="K433" s="15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10">
        <f t="shared" si="13"/>
        <v>100</v>
      </c>
      <c r="BA433" s="11">
        <f t="shared" si="14"/>
        <v>0</v>
      </c>
    </row>
    <row r="434" spans="1:53" x14ac:dyDescent="0.25">
      <c r="A434" s="6" t="s">
        <v>177</v>
      </c>
      <c r="B434" s="6" t="s">
        <v>71</v>
      </c>
      <c r="C434" s="7" t="s">
        <v>10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29"/>
      <c r="AR434" s="29"/>
      <c r="AS434" s="29"/>
      <c r="AT434" s="29"/>
      <c r="AU434" s="29"/>
      <c r="AV434" s="29"/>
      <c r="AW434" s="29"/>
      <c r="AX434" s="29"/>
      <c r="AY434" s="29"/>
      <c r="AZ434" s="10">
        <f t="shared" si="13"/>
        <v>100</v>
      </c>
      <c r="BA434" s="11">
        <f t="shared" si="14"/>
        <v>0</v>
      </c>
    </row>
    <row r="435" spans="1:53" x14ac:dyDescent="0.25">
      <c r="A435" s="6" t="s">
        <v>177</v>
      </c>
      <c r="B435" s="6" t="s">
        <v>71</v>
      </c>
      <c r="C435" s="7" t="s">
        <v>11</v>
      </c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29"/>
      <c r="AR435" s="29"/>
      <c r="AS435" s="29"/>
      <c r="AT435" s="29"/>
      <c r="AU435" s="29"/>
      <c r="AV435" s="29"/>
      <c r="AW435" s="29"/>
      <c r="AX435" s="29"/>
      <c r="AY435" s="29"/>
      <c r="AZ435" s="10">
        <f t="shared" si="13"/>
        <v>100</v>
      </c>
      <c r="BA435" s="11">
        <f t="shared" si="14"/>
        <v>0</v>
      </c>
    </row>
    <row r="436" spans="1:53" x14ac:dyDescent="0.25">
      <c r="A436" s="6" t="s">
        <v>177</v>
      </c>
      <c r="B436" s="6" t="s">
        <v>71</v>
      </c>
      <c r="C436" s="7" t="s">
        <v>13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29"/>
      <c r="AR436" s="29"/>
      <c r="AS436" s="29"/>
      <c r="AT436" s="29"/>
      <c r="AU436" s="29"/>
      <c r="AV436" s="29"/>
      <c r="AW436" s="29"/>
      <c r="AX436" s="29"/>
      <c r="AY436" s="29"/>
      <c r="AZ436" s="10">
        <f t="shared" si="13"/>
        <v>100</v>
      </c>
      <c r="BA436" s="11">
        <f t="shared" si="14"/>
        <v>0</v>
      </c>
    </row>
    <row r="437" spans="1:53" x14ac:dyDescent="0.25">
      <c r="A437" s="6" t="s">
        <v>177</v>
      </c>
      <c r="B437" s="6" t="s">
        <v>71</v>
      </c>
      <c r="C437" s="7" t="s">
        <v>12</v>
      </c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29"/>
      <c r="AR437" s="29"/>
      <c r="AS437" s="29"/>
      <c r="AT437" s="29"/>
      <c r="AU437" s="29"/>
      <c r="AV437" s="29"/>
      <c r="AW437" s="29"/>
      <c r="AX437" s="29"/>
      <c r="AY437" s="29"/>
      <c r="AZ437" s="10">
        <f t="shared" si="13"/>
        <v>100</v>
      </c>
      <c r="BA437" s="11">
        <f t="shared" si="14"/>
        <v>0</v>
      </c>
    </row>
    <row r="438" spans="1:53" x14ac:dyDescent="0.25">
      <c r="A438" s="6" t="s">
        <v>178</v>
      </c>
      <c r="B438" s="6" t="s">
        <v>71</v>
      </c>
      <c r="C438" s="7" t="s">
        <v>10</v>
      </c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29"/>
      <c r="AR438" s="29"/>
      <c r="AS438" s="29"/>
      <c r="AT438" s="29"/>
      <c r="AU438" s="29"/>
      <c r="AV438" s="29"/>
      <c r="AW438" s="29"/>
      <c r="AX438" s="29"/>
      <c r="AY438" s="29"/>
      <c r="AZ438" s="10">
        <f t="shared" si="13"/>
        <v>100</v>
      </c>
      <c r="BA438" s="11">
        <f t="shared" si="14"/>
        <v>0</v>
      </c>
    </row>
    <row r="439" spans="1:53" x14ac:dyDescent="0.25">
      <c r="A439" s="6" t="s">
        <v>178</v>
      </c>
      <c r="B439" s="6" t="s">
        <v>71</v>
      </c>
      <c r="C439" s="7" t="s">
        <v>11</v>
      </c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29"/>
      <c r="AR439" s="29"/>
      <c r="AS439" s="29"/>
      <c r="AT439" s="29"/>
      <c r="AU439" s="29"/>
      <c r="AV439" s="29"/>
      <c r="AW439" s="29"/>
      <c r="AX439" s="29"/>
      <c r="AY439" s="29"/>
      <c r="AZ439" s="10">
        <f t="shared" si="13"/>
        <v>100</v>
      </c>
      <c r="BA439" s="11">
        <f t="shared" si="14"/>
        <v>0</v>
      </c>
    </row>
    <row r="440" spans="1:53" x14ac:dyDescent="0.25">
      <c r="A440" s="6" t="s">
        <v>178</v>
      </c>
      <c r="B440" s="6" t="s">
        <v>71</v>
      </c>
      <c r="C440" s="7" t="s">
        <v>13</v>
      </c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29"/>
      <c r="AR440" s="29"/>
      <c r="AS440" s="29"/>
      <c r="AT440" s="29"/>
      <c r="AU440" s="29"/>
      <c r="AV440" s="29"/>
      <c r="AW440" s="29"/>
      <c r="AX440" s="29"/>
      <c r="AY440" s="29"/>
      <c r="AZ440" s="10">
        <f t="shared" si="13"/>
        <v>100</v>
      </c>
      <c r="BA440" s="11">
        <f t="shared" si="14"/>
        <v>0</v>
      </c>
    </row>
    <row r="441" spans="1:53" x14ac:dyDescent="0.25">
      <c r="A441" s="6" t="s">
        <v>178</v>
      </c>
      <c r="B441" s="6" t="s">
        <v>71</v>
      </c>
      <c r="C441" s="7" t="s">
        <v>12</v>
      </c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29"/>
      <c r="AR441" s="29"/>
      <c r="AS441" s="29"/>
      <c r="AT441" s="29"/>
      <c r="AU441" s="29"/>
      <c r="AV441" s="29"/>
      <c r="AW441" s="29"/>
      <c r="AX441" s="29"/>
      <c r="AY441" s="29"/>
      <c r="AZ441" s="10">
        <f t="shared" si="13"/>
        <v>100</v>
      </c>
      <c r="BA441" s="11">
        <f t="shared" si="14"/>
        <v>0</v>
      </c>
    </row>
    <row r="442" spans="1:53" x14ac:dyDescent="0.25">
      <c r="A442" s="6" t="s">
        <v>179</v>
      </c>
      <c r="B442" s="6" t="s">
        <v>79</v>
      </c>
      <c r="C442" s="7" t="s">
        <v>10</v>
      </c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0">
        <f t="shared" si="13"/>
        <v>100</v>
      </c>
      <c r="BA442" s="11">
        <f t="shared" si="14"/>
        <v>0</v>
      </c>
    </row>
    <row r="443" spans="1:53" x14ac:dyDescent="0.25">
      <c r="A443" s="6" t="s">
        <v>179</v>
      </c>
      <c r="B443" s="6" t="s">
        <v>79</v>
      </c>
      <c r="C443" s="7" t="s">
        <v>11</v>
      </c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0">
        <f t="shared" si="13"/>
        <v>100</v>
      </c>
      <c r="BA443" s="11">
        <f t="shared" si="14"/>
        <v>0</v>
      </c>
    </row>
    <row r="444" spans="1:53" x14ac:dyDescent="0.25">
      <c r="A444" s="6" t="s">
        <v>179</v>
      </c>
      <c r="B444" s="6" t="s">
        <v>79</v>
      </c>
      <c r="C444" s="7" t="s">
        <v>13</v>
      </c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0">
        <f t="shared" si="13"/>
        <v>100</v>
      </c>
      <c r="BA444" s="11">
        <f t="shared" si="14"/>
        <v>0</v>
      </c>
    </row>
    <row r="445" spans="1:53" x14ac:dyDescent="0.25">
      <c r="A445" s="6" t="s">
        <v>179</v>
      </c>
      <c r="B445" s="6" t="s">
        <v>79</v>
      </c>
      <c r="C445" s="7" t="s">
        <v>12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0">
        <f t="shared" si="13"/>
        <v>100</v>
      </c>
      <c r="BA445" s="11">
        <f t="shared" si="14"/>
        <v>0</v>
      </c>
    </row>
    <row r="446" spans="1:53" x14ac:dyDescent="0.25">
      <c r="A446" s="6" t="s">
        <v>180</v>
      </c>
      <c r="B446" s="6" t="s">
        <v>69</v>
      </c>
      <c r="C446" s="7" t="s">
        <v>10</v>
      </c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9"/>
      <c r="AP446" s="8"/>
      <c r="AQ446" s="8"/>
      <c r="AR446" s="8"/>
      <c r="AS446" s="8"/>
      <c r="AT446" s="8"/>
      <c r="AU446" s="8"/>
      <c r="AV446" s="8"/>
      <c r="AW446" s="8"/>
      <c r="AX446" s="8"/>
      <c r="AY446" s="9"/>
      <c r="AZ446" s="10">
        <f t="shared" si="13"/>
        <v>100</v>
      </c>
      <c r="BA446" s="11">
        <f t="shared" si="14"/>
        <v>0</v>
      </c>
    </row>
    <row r="447" spans="1:53" x14ac:dyDescent="0.25">
      <c r="A447" s="6" t="s">
        <v>180</v>
      </c>
      <c r="B447" s="6" t="s">
        <v>69</v>
      </c>
      <c r="C447" s="7" t="s">
        <v>11</v>
      </c>
      <c r="D447" s="8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8"/>
      <c r="AR447" s="8"/>
      <c r="AS447" s="13"/>
      <c r="AT447" s="13"/>
      <c r="AU447" s="9"/>
      <c r="AV447" s="9"/>
      <c r="AW447" s="9"/>
      <c r="AX447" s="9"/>
      <c r="AY447" s="9"/>
      <c r="AZ447" s="10">
        <f t="shared" si="13"/>
        <v>100</v>
      </c>
      <c r="BA447" s="11">
        <f t="shared" si="14"/>
        <v>0</v>
      </c>
    </row>
    <row r="448" spans="1:53" x14ac:dyDescent="0.25">
      <c r="A448" s="6" t="s">
        <v>180</v>
      </c>
      <c r="B448" s="6" t="s">
        <v>69</v>
      </c>
      <c r="C448" s="7" t="s">
        <v>13</v>
      </c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9"/>
      <c r="AP448" s="8"/>
      <c r="AQ448" s="8"/>
      <c r="AR448" s="8"/>
      <c r="AS448" s="8"/>
      <c r="AT448" s="8"/>
      <c r="AU448" s="8"/>
      <c r="AV448" s="8"/>
      <c r="AW448" s="8"/>
      <c r="AX448" s="8"/>
      <c r="AY448" s="9"/>
      <c r="AZ448" s="10">
        <f t="shared" si="13"/>
        <v>100</v>
      </c>
      <c r="BA448" s="11">
        <f t="shared" si="14"/>
        <v>0</v>
      </c>
    </row>
    <row r="449" spans="1:53" x14ac:dyDescent="0.25">
      <c r="A449" s="6" t="s">
        <v>180</v>
      </c>
      <c r="B449" s="6" t="s">
        <v>69</v>
      </c>
      <c r="C449" s="7" t="s">
        <v>12</v>
      </c>
      <c r="D449" s="8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8"/>
      <c r="AR449" s="8"/>
      <c r="AS449" s="13"/>
      <c r="AT449" s="13"/>
      <c r="AU449" s="9"/>
      <c r="AV449" s="9"/>
      <c r="AW449" s="9"/>
      <c r="AX449" s="9"/>
      <c r="AY449" s="9"/>
      <c r="AZ449" s="10">
        <f t="shared" si="13"/>
        <v>100</v>
      </c>
      <c r="BA449" s="11">
        <f t="shared" si="14"/>
        <v>0</v>
      </c>
    </row>
    <row r="450" spans="1:53" x14ac:dyDescent="0.25">
      <c r="A450" s="6" t="s">
        <v>181</v>
      </c>
      <c r="B450" s="6" t="s">
        <v>71</v>
      </c>
      <c r="C450" s="7" t="s">
        <v>10</v>
      </c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29"/>
      <c r="AR450" s="29"/>
      <c r="AS450" s="29"/>
      <c r="AT450" s="29"/>
      <c r="AU450" s="29"/>
      <c r="AV450" s="29"/>
      <c r="AW450" s="29"/>
      <c r="AX450" s="29"/>
      <c r="AY450" s="29"/>
      <c r="AZ450" s="10">
        <f t="shared" si="13"/>
        <v>100</v>
      </c>
      <c r="BA450" s="11">
        <f t="shared" si="14"/>
        <v>0</v>
      </c>
    </row>
    <row r="451" spans="1:53" x14ac:dyDescent="0.25">
      <c r="A451" s="6" t="s">
        <v>181</v>
      </c>
      <c r="B451" s="6" t="s">
        <v>71</v>
      </c>
      <c r="C451" s="7" t="s">
        <v>11</v>
      </c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29"/>
      <c r="AR451" s="29"/>
      <c r="AS451" s="29"/>
      <c r="AT451" s="29"/>
      <c r="AU451" s="29"/>
      <c r="AV451" s="29"/>
      <c r="AW451" s="29"/>
      <c r="AX451" s="29"/>
      <c r="AY451" s="29"/>
      <c r="AZ451" s="10">
        <f t="shared" si="13"/>
        <v>100</v>
      </c>
      <c r="BA451" s="11">
        <f t="shared" si="14"/>
        <v>0</v>
      </c>
    </row>
    <row r="452" spans="1:53" x14ac:dyDescent="0.25">
      <c r="A452" s="6" t="s">
        <v>181</v>
      </c>
      <c r="B452" s="6" t="s">
        <v>71</v>
      </c>
      <c r="C452" s="7" t="s">
        <v>13</v>
      </c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29"/>
      <c r="AR452" s="29"/>
      <c r="AS452" s="29"/>
      <c r="AT452" s="29"/>
      <c r="AU452" s="29"/>
      <c r="AV452" s="29"/>
      <c r="AW452" s="29"/>
      <c r="AX452" s="29"/>
      <c r="AY452" s="29"/>
      <c r="AZ452" s="10">
        <f t="shared" si="13"/>
        <v>100</v>
      </c>
      <c r="BA452" s="11">
        <f t="shared" si="14"/>
        <v>0</v>
      </c>
    </row>
    <row r="453" spans="1:53" x14ac:dyDescent="0.25">
      <c r="A453" s="6" t="s">
        <v>181</v>
      </c>
      <c r="B453" s="6" t="s">
        <v>71</v>
      </c>
      <c r="C453" s="7" t="s">
        <v>12</v>
      </c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29"/>
      <c r="AR453" s="29"/>
      <c r="AS453" s="29"/>
      <c r="AT453" s="29"/>
      <c r="AU453" s="29"/>
      <c r="AV453" s="29"/>
      <c r="AW453" s="29"/>
      <c r="AX453" s="29"/>
      <c r="AY453" s="29"/>
      <c r="AZ453" s="10">
        <f t="shared" ref="AZ453:AZ516" si="15">100-((SUM(D453:J453))/7*0.5+(SUM(K453:P453))/6*0.25+(SUM(Q453:AQ453))/27*0.15+(SUM(AR453:AW453))/6*0.05+(SUM(AX453:AY453))/2*0.05)*100</f>
        <v>100</v>
      </c>
      <c r="BA453" s="11">
        <f t="shared" si="14"/>
        <v>0</v>
      </c>
    </row>
    <row r="454" spans="1:53" x14ac:dyDescent="0.25">
      <c r="A454" s="6" t="s">
        <v>182</v>
      </c>
      <c r="B454" s="6" t="s">
        <v>87</v>
      </c>
      <c r="C454" s="7" t="s">
        <v>10</v>
      </c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0">
        <f t="shared" si="15"/>
        <v>100</v>
      </c>
      <c r="BA454" s="11">
        <f t="shared" si="14"/>
        <v>0</v>
      </c>
    </row>
    <row r="455" spans="1:53" x14ac:dyDescent="0.25">
      <c r="A455" s="6" t="s">
        <v>182</v>
      </c>
      <c r="B455" s="6" t="s">
        <v>87</v>
      </c>
      <c r="C455" s="7" t="s">
        <v>11</v>
      </c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0">
        <f t="shared" si="15"/>
        <v>100</v>
      </c>
      <c r="BA455" s="11">
        <f t="shared" si="14"/>
        <v>0</v>
      </c>
    </row>
    <row r="456" spans="1:53" x14ac:dyDescent="0.25">
      <c r="A456" s="6" t="s">
        <v>182</v>
      </c>
      <c r="B456" s="6" t="s">
        <v>87</v>
      </c>
      <c r="C456" s="7" t="s">
        <v>13</v>
      </c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0">
        <f t="shared" si="15"/>
        <v>100</v>
      </c>
      <c r="BA456" s="11">
        <f t="shared" si="14"/>
        <v>0</v>
      </c>
    </row>
    <row r="457" spans="1:53" x14ac:dyDescent="0.25">
      <c r="A457" s="6" t="s">
        <v>182</v>
      </c>
      <c r="B457" s="6" t="s">
        <v>87</v>
      </c>
      <c r="C457" s="7" t="s">
        <v>12</v>
      </c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0">
        <f t="shared" si="15"/>
        <v>100</v>
      </c>
      <c r="BA457" s="11">
        <f t="shared" si="14"/>
        <v>0</v>
      </c>
    </row>
    <row r="458" spans="1:53" x14ac:dyDescent="0.25">
      <c r="A458" s="6" t="s">
        <v>183</v>
      </c>
      <c r="B458" s="6" t="s">
        <v>74</v>
      </c>
      <c r="C458" s="7" t="s">
        <v>10</v>
      </c>
      <c r="D458" s="15"/>
      <c r="E458" s="15"/>
      <c r="F458" s="15"/>
      <c r="G458" s="15"/>
      <c r="H458" s="15"/>
      <c r="I458" s="15"/>
      <c r="J458" s="37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37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0">
        <f>100-((SUM(D458:K458))/7*0.5+(SUM(L458:P458))/6*0.25+(SUM(Q458:AQ458))/27*0.15+(SUM(AR458:AW458))/6*0.05+(SUM(AX458:AY458))/2*0.05)*100</f>
        <v>100</v>
      </c>
      <c r="BA458" s="11">
        <f t="shared" si="14"/>
        <v>0</v>
      </c>
    </row>
    <row r="459" spans="1:53" x14ac:dyDescent="0.25">
      <c r="A459" s="6" t="s">
        <v>183</v>
      </c>
      <c r="B459" s="6" t="s">
        <v>74</v>
      </c>
      <c r="C459" s="7" t="s">
        <v>11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0">
        <f t="shared" si="15"/>
        <v>100</v>
      </c>
      <c r="BA459" s="11">
        <f t="shared" ref="BA459:BA522" si="16">1-AZ459/100</f>
        <v>0</v>
      </c>
    </row>
    <row r="460" spans="1:53" x14ac:dyDescent="0.25">
      <c r="A460" s="6" t="s">
        <v>183</v>
      </c>
      <c r="B460" s="6" t="s">
        <v>74</v>
      </c>
      <c r="C460" s="7" t="s">
        <v>13</v>
      </c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0">
        <f t="shared" si="15"/>
        <v>100</v>
      </c>
      <c r="BA460" s="11">
        <f t="shared" si="16"/>
        <v>0</v>
      </c>
    </row>
    <row r="461" spans="1:53" x14ac:dyDescent="0.25">
      <c r="A461" s="6" t="s">
        <v>183</v>
      </c>
      <c r="B461" s="6" t="s">
        <v>74</v>
      </c>
      <c r="C461" s="7" t="s">
        <v>12</v>
      </c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0">
        <f t="shared" si="15"/>
        <v>100</v>
      </c>
      <c r="BA461" s="11">
        <f t="shared" si="16"/>
        <v>0</v>
      </c>
    </row>
    <row r="462" spans="1:53" x14ac:dyDescent="0.25">
      <c r="A462" s="6" t="s">
        <v>184</v>
      </c>
      <c r="B462" s="6" t="s">
        <v>79</v>
      </c>
      <c r="C462" s="7" t="s">
        <v>10</v>
      </c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0">
        <f t="shared" si="15"/>
        <v>100</v>
      </c>
      <c r="BA462" s="11">
        <f t="shared" si="16"/>
        <v>0</v>
      </c>
    </row>
    <row r="463" spans="1:53" x14ac:dyDescent="0.25">
      <c r="A463" s="6" t="s">
        <v>184</v>
      </c>
      <c r="B463" s="6" t="s">
        <v>79</v>
      </c>
      <c r="C463" s="7" t="s">
        <v>11</v>
      </c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0">
        <f t="shared" si="15"/>
        <v>100</v>
      </c>
      <c r="BA463" s="11">
        <f t="shared" si="16"/>
        <v>0</v>
      </c>
    </row>
    <row r="464" spans="1:53" x14ac:dyDescent="0.25">
      <c r="A464" s="6" t="s">
        <v>184</v>
      </c>
      <c r="B464" s="6" t="s">
        <v>79</v>
      </c>
      <c r="C464" s="7" t="s">
        <v>13</v>
      </c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0">
        <f t="shared" si="15"/>
        <v>100</v>
      </c>
      <c r="BA464" s="11">
        <f t="shared" si="16"/>
        <v>0</v>
      </c>
    </row>
    <row r="465" spans="1:53" x14ac:dyDescent="0.25">
      <c r="A465" s="6" t="s">
        <v>184</v>
      </c>
      <c r="B465" s="6" t="s">
        <v>79</v>
      </c>
      <c r="C465" s="7" t="s">
        <v>12</v>
      </c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0">
        <f t="shared" si="15"/>
        <v>100</v>
      </c>
      <c r="BA465" s="11">
        <f t="shared" si="16"/>
        <v>0</v>
      </c>
    </row>
    <row r="466" spans="1:53" x14ac:dyDescent="0.25">
      <c r="A466" s="6" t="s">
        <v>185</v>
      </c>
      <c r="B466" s="6" t="s">
        <v>93</v>
      </c>
      <c r="C466" s="7" t="s">
        <v>10</v>
      </c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29"/>
      <c r="AQ466" s="32"/>
      <c r="AR466" s="32"/>
      <c r="AS466" s="32"/>
      <c r="AT466" s="32"/>
      <c r="AU466" s="32"/>
      <c r="AV466" s="32"/>
      <c r="AW466" s="32"/>
      <c r="AX466" s="32"/>
      <c r="AY466" s="29"/>
      <c r="AZ466" s="10">
        <f t="shared" si="15"/>
        <v>100</v>
      </c>
      <c r="BA466" s="11">
        <f t="shared" si="16"/>
        <v>0</v>
      </c>
    </row>
    <row r="467" spans="1:53" x14ac:dyDescent="0.25">
      <c r="A467" s="6" t="s">
        <v>185</v>
      </c>
      <c r="B467" s="6" t="s">
        <v>93</v>
      </c>
      <c r="C467" s="7" t="s">
        <v>11</v>
      </c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29"/>
      <c r="AQ467" s="32"/>
      <c r="AR467" s="32"/>
      <c r="AS467" s="32"/>
      <c r="AT467" s="32"/>
      <c r="AU467" s="32"/>
      <c r="AV467" s="32"/>
      <c r="AW467" s="32"/>
      <c r="AX467" s="32"/>
      <c r="AY467" s="29"/>
      <c r="AZ467" s="10">
        <f t="shared" si="15"/>
        <v>100</v>
      </c>
      <c r="BA467" s="11">
        <f t="shared" si="16"/>
        <v>0</v>
      </c>
    </row>
    <row r="468" spans="1:53" x14ac:dyDescent="0.25">
      <c r="A468" s="6" t="s">
        <v>185</v>
      </c>
      <c r="B468" s="6" t="s">
        <v>93</v>
      </c>
      <c r="C468" s="7" t="s">
        <v>13</v>
      </c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29"/>
      <c r="AQ468" s="32"/>
      <c r="AR468" s="32"/>
      <c r="AS468" s="32"/>
      <c r="AT468" s="32"/>
      <c r="AU468" s="32"/>
      <c r="AV468" s="32"/>
      <c r="AW468" s="32"/>
      <c r="AX468" s="32"/>
      <c r="AY468" s="29"/>
      <c r="AZ468" s="10">
        <f t="shared" si="15"/>
        <v>100</v>
      </c>
      <c r="BA468" s="11">
        <f t="shared" si="16"/>
        <v>0</v>
      </c>
    </row>
    <row r="469" spans="1:53" x14ac:dyDescent="0.25">
      <c r="A469" s="6" t="s">
        <v>185</v>
      </c>
      <c r="B469" s="6" t="s">
        <v>93</v>
      </c>
      <c r="C469" s="7" t="s">
        <v>12</v>
      </c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32"/>
      <c r="AR469" s="32"/>
      <c r="AS469" s="32"/>
      <c r="AT469" s="32"/>
      <c r="AU469" s="32"/>
      <c r="AV469" s="32"/>
      <c r="AW469" s="32"/>
      <c r="AX469" s="32"/>
      <c r="AY469" s="32"/>
      <c r="AZ469" s="10">
        <f t="shared" si="15"/>
        <v>100</v>
      </c>
      <c r="BA469" s="11">
        <f t="shared" si="16"/>
        <v>0</v>
      </c>
    </row>
    <row r="470" spans="1:53" x14ac:dyDescent="0.25">
      <c r="A470" s="6" t="s">
        <v>186</v>
      </c>
      <c r="B470" s="6" t="s">
        <v>71</v>
      </c>
      <c r="C470" s="7" t="s">
        <v>10</v>
      </c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29"/>
      <c r="AR470" s="29"/>
      <c r="AS470" s="29"/>
      <c r="AT470" s="29"/>
      <c r="AU470" s="29"/>
      <c r="AV470" s="29"/>
      <c r="AW470" s="29"/>
      <c r="AX470" s="29"/>
      <c r="AY470" s="29"/>
      <c r="AZ470" s="10">
        <f t="shared" si="15"/>
        <v>100</v>
      </c>
      <c r="BA470" s="11">
        <f t="shared" si="16"/>
        <v>0</v>
      </c>
    </row>
    <row r="471" spans="1:53" x14ac:dyDescent="0.25">
      <c r="A471" s="6" t="s">
        <v>186</v>
      </c>
      <c r="B471" s="6" t="s">
        <v>71</v>
      </c>
      <c r="C471" s="7" t="s">
        <v>11</v>
      </c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29"/>
      <c r="AR471" s="29"/>
      <c r="AS471" s="29"/>
      <c r="AT471" s="29"/>
      <c r="AU471" s="29"/>
      <c r="AV471" s="29"/>
      <c r="AW471" s="29"/>
      <c r="AX471" s="29"/>
      <c r="AY471" s="29"/>
      <c r="AZ471" s="10">
        <f t="shared" si="15"/>
        <v>100</v>
      </c>
      <c r="BA471" s="11">
        <f t="shared" si="16"/>
        <v>0</v>
      </c>
    </row>
    <row r="472" spans="1:53" x14ac:dyDescent="0.25">
      <c r="A472" s="6" t="s">
        <v>186</v>
      </c>
      <c r="B472" s="6" t="s">
        <v>71</v>
      </c>
      <c r="C472" s="7" t="s">
        <v>13</v>
      </c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29"/>
      <c r="AR472" s="29"/>
      <c r="AS472" s="29"/>
      <c r="AT472" s="29"/>
      <c r="AU472" s="29"/>
      <c r="AV472" s="29"/>
      <c r="AW472" s="29"/>
      <c r="AX472" s="29"/>
      <c r="AY472" s="29"/>
      <c r="AZ472" s="10">
        <f t="shared" si="15"/>
        <v>100</v>
      </c>
      <c r="BA472" s="11">
        <f t="shared" si="16"/>
        <v>0</v>
      </c>
    </row>
    <row r="473" spans="1:53" x14ac:dyDescent="0.25">
      <c r="A473" s="6" t="s">
        <v>186</v>
      </c>
      <c r="B473" s="6" t="s">
        <v>71</v>
      </c>
      <c r="C473" s="7" t="s">
        <v>12</v>
      </c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29"/>
      <c r="AR473" s="29"/>
      <c r="AS473" s="29"/>
      <c r="AT473" s="29"/>
      <c r="AU473" s="29"/>
      <c r="AV473" s="29"/>
      <c r="AW473" s="29"/>
      <c r="AX473" s="29"/>
      <c r="AY473" s="29"/>
      <c r="AZ473" s="10">
        <f t="shared" si="15"/>
        <v>100</v>
      </c>
      <c r="BA473" s="11">
        <f t="shared" si="16"/>
        <v>0</v>
      </c>
    </row>
    <row r="474" spans="1:53" x14ac:dyDescent="0.25">
      <c r="A474" s="6" t="s">
        <v>187</v>
      </c>
      <c r="B474" s="6" t="s">
        <v>79</v>
      </c>
      <c r="C474" s="7" t="s">
        <v>10</v>
      </c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0">
        <f t="shared" si="15"/>
        <v>100</v>
      </c>
      <c r="BA474" s="11">
        <f t="shared" si="16"/>
        <v>0</v>
      </c>
    </row>
    <row r="475" spans="1:53" x14ac:dyDescent="0.25">
      <c r="A475" s="6" t="s">
        <v>187</v>
      </c>
      <c r="B475" s="6" t="s">
        <v>79</v>
      </c>
      <c r="C475" s="7" t="s">
        <v>11</v>
      </c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0">
        <f t="shared" si="15"/>
        <v>100</v>
      </c>
      <c r="BA475" s="11">
        <f t="shared" si="16"/>
        <v>0</v>
      </c>
    </row>
    <row r="476" spans="1:53" x14ac:dyDescent="0.25">
      <c r="A476" s="6" t="s">
        <v>187</v>
      </c>
      <c r="B476" s="6" t="s">
        <v>79</v>
      </c>
      <c r="C476" s="7" t="s">
        <v>13</v>
      </c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0">
        <f t="shared" si="15"/>
        <v>100</v>
      </c>
      <c r="BA476" s="11">
        <f t="shared" si="16"/>
        <v>0</v>
      </c>
    </row>
    <row r="477" spans="1:53" x14ac:dyDescent="0.25">
      <c r="A477" s="6" t="s">
        <v>187</v>
      </c>
      <c r="B477" s="6" t="s">
        <v>79</v>
      </c>
      <c r="C477" s="7" t="s">
        <v>12</v>
      </c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0">
        <f t="shared" si="15"/>
        <v>100</v>
      </c>
      <c r="BA477" s="11">
        <f t="shared" si="16"/>
        <v>0</v>
      </c>
    </row>
    <row r="478" spans="1:53" x14ac:dyDescent="0.25">
      <c r="A478" s="6" t="s">
        <v>188</v>
      </c>
      <c r="B478" s="6"/>
      <c r="C478" s="7" t="s">
        <v>10</v>
      </c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10">
        <f t="shared" si="15"/>
        <v>100</v>
      </c>
      <c r="BA478" s="11">
        <f t="shared" si="16"/>
        <v>0</v>
      </c>
    </row>
    <row r="479" spans="1:53" x14ac:dyDescent="0.25">
      <c r="A479" s="6" t="s">
        <v>188</v>
      </c>
      <c r="B479" s="6"/>
      <c r="C479" s="7" t="s">
        <v>11</v>
      </c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10">
        <f t="shared" si="15"/>
        <v>100</v>
      </c>
      <c r="BA479" s="11">
        <f t="shared" si="16"/>
        <v>0</v>
      </c>
    </row>
    <row r="480" spans="1:53" x14ac:dyDescent="0.25">
      <c r="A480" s="6" t="s">
        <v>188</v>
      </c>
      <c r="B480" s="6"/>
      <c r="C480" s="7" t="s">
        <v>13</v>
      </c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10">
        <f t="shared" si="15"/>
        <v>100</v>
      </c>
      <c r="BA480" s="11">
        <f t="shared" si="16"/>
        <v>0</v>
      </c>
    </row>
    <row r="481" spans="1:53" x14ac:dyDescent="0.25">
      <c r="A481" s="6" t="s">
        <v>188</v>
      </c>
      <c r="B481" s="6"/>
      <c r="C481" s="7" t="s">
        <v>12</v>
      </c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10">
        <f t="shared" si="15"/>
        <v>100</v>
      </c>
      <c r="BA481" s="11">
        <f t="shared" si="16"/>
        <v>0</v>
      </c>
    </row>
    <row r="482" spans="1:53" x14ac:dyDescent="0.25">
      <c r="A482" s="6" t="s">
        <v>189</v>
      </c>
      <c r="B482" s="6" t="s">
        <v>79</v>
      </c>
      <c r="C482" s="7" t="s">
        <v>10</v>
      </c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0">
        <f t="shared" si="15"/>
        <v>100</v>
      </c>
      <c r="BA482" s="11">
        <f t="shared" si="16"/>
        <v>0</v>
      </c>
    </row>
    <row r="483" spans="1:53" x14ac:dyDescent="0.25">
      <c r="A483" s="6" t="s">
        <v>189</v>
      </c>
      <c r="B483" s="6" t="s">
        <v>79</v>
      </c>
      <c r="C483" s="7" t="s">
        <v>11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0">
        <f t="shared" si="15"/>
        <v>100</v>
      </c>
      <c r="BA483" s="11">
        <f t="shared" si="16"/>
        <v>0</v>
      </c>
    </row>
    <row r="484" spans="1:53" x14ac:dyDescent="0.25">
      <c r="A484" s="6" t="s">
        <v>189</v>
      </c>
      <c r="B484" s="6" t="s">
        <v>79</v>
      </c>
      <c r="C484" s="7" t="s">
        <v>13</v>
      </c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0">
        <f t="shared" si="15"/>
        <v>100</v>
      </c>
      <c r="BA484" s="11">
        <f t="shared" si="16"/>
        <v>0</v>
      </c>
    </row>
    <row r="485" spans="1:53" x14ac:dyDescent="0.25">
      <c r="A485" s="6" t="s">
        <v>189</v>
      </c>
      <c r="B485" s="6" t="s">
        <v>79</v>
      </c>
      <c r="C485" s="7" t="s">
        <v>12</v>
      </c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0">
        <f t="shared" si="15"/>
        <v>100</v>
      </c>
      <c r="BA485" s="11">
        <f t="shared" si="16"/>
        <v>0</v>
      </c>
    </row>
    <row r="486" spans="1:53" x14ac:dyDescent="0.25">
      <c r="A486" s="6" t="s">
        <v>190</v>
      </c>
      <c r="B486" s="6" t="s">
        <v>71</v>
      </c>
      <c r="C486" s="7" t="s">
        <v>10</v>
      </c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29"/>
      <c r="AR486" s="29"/>
      <c r="AS486" s="29"/>
      <c r="AT486" s="29"/>
      <c r="AU486" s="29"/>
      <c r="AV486" s="29"/>
      <c r="AW486" s="29"/>
      <c r="AX486" s="29"/>
      <c r="AY486" s="29"/>
      <c r="AZ486" s="10">
        <f t="shared" si="15"/>
        <v>100</v>
      </c>
      <c r="BA486" s="11">
        <f t="shared" si="16"/>
        <v>0</v>
      </c>
    </row>
    <row r="487" spans="1:53" x14ac:dyDescent="0.25">
      <c r="A487" s="6" t="s">
        <v>190</v>
      </c>
      <c r="B487" s="6" t="s">
        <v>71</v>
      </c>
      <c r="C487" s="7" t="s">
        <v>11</v>
      </c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29"/>
      <c r="AR487" s="29"/>
      <c r="AS487" s="29"/>
      <c r="AT487" s="29"/>
      <c r="AU487" s="29"/>
      <c r="AV487" s="29"/>
      <c r="AW487" s="29"/>
      <c r="AX487" s="29"/>
      <c r="AY487" s="29"/>
      <c r="AZ487" s="10">
        <f t="shared" si="15"/>
        <v>100</v>
      </c>
      <c r="BA487" s="11">
        <f t="shared" si="16"/>
        <v>0</v>
      </c>
    </row>
    <row r="488" spans="1:53" x14ac:dyDescent="0.25">
      <c r="A488" s="6" t="s">
        <v>190</v>
      </c>
      <c r="B488" s="6" t="s">
        <v>71</v>
      </c>
      <c r="C488" s="7" t="s">
        <v>13</v>
      </c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29"/>
      <c r="AR488" s="29"/>
      <c r="AS488" s="29"/>
      <c r="AT488" s="29"/>
      <c r="AU488" s="29"/>
      <c r="AV488" s="29"/>
      <c r="AW488" s="29"/>
      <c r="AX488" s="29"/>
      <c r="AY488" s="29"/>
      <c r="AZ488" s="10">
        <f t="shared" si="15"/>
        <v>100</v>
      </c>
      <c r="BA488" s="11">
        <f t="shared" si="16"/>
        <v>0</v>
      </c>
    </row>
    <row r="489" spans="1:53" x14ac:dyDescent="0.25">
      <c r="A489" s="6" t="s">
        <v>190</v>
      </c>
      <c r="B489" s="6" t="s">
        <v>71</v>
      </c>
      <c r="C489" s="7" t="s">
        <v>12</v>
      </c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29"/>
      <c r="AR489" s="29"/>
      <c r="AS489" s="29"/>
      <c r="AT489" s="29"/>
      <c r="AU489" s="29"/>
      <c r="AV489" s="29"/>
      <c r="AW489" s="29"/>
      <c r="AX489" s="29"/>
      <c r="AY489" s="29"/>
      <c r="AZ489" s="10">
        <f t="shared" si="15"/>
        <v>100</v>
      </c>
      <c r="BA489" s="11">
        <f t="shared" si="16"/>
        <v>0</v>
      </c>
    </row>
    <row r="490" spans="1:53" x14ac:dyDescent="0.25">
      <c r="A490" s="6" t="s">
        <v>191</v>
      </c>
      <c r="B490" s="6" t="s">
        <v>87</v>
      </c>
      <c r="C490" s="7" t="s">
        <v>10</v>
      </c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10">
        <f t="shared" si="15"/>
        <v>100</v>
      </c>
      <c r="BA490" s="11">
        <f t="shared" si="16"/>
        <v>0</v>
      </c>
    </row>
    <row r="491" spans="1:53" x14ac:dyDescent="0.25">
      <c r="A491" s="6" t="s">
        <v>191</v>
      </c>
      <c r="B491" s="6" t="s">
        <v>87</v>
      </c>
      <c r="C491" s="7" t="s">
        <v>11</v>
      </c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0">
        <f t="shared" si="15"/>
        <v>100</v>
      </c>
      <c r="BA491" s="11">
        <f t="shared" si="16"/>
        <v>0</v>
      </c>
    </row>
    <row r="492" spans="1:53" x14ac:dyDescent="0.25">
      <c r="A492" s="6" t="s">
        <v>191</v>
      </c>
      <c r="B492" s="6" t="s">
        <v>87</v>
      </c>
      <c r="C492" s="7" t="s">
        <v>13</v>
      </c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15"/>
      <c r="AR492" s="15"/>
      <c r="AS492" s="15"/>
      <c r="AT492" s="15"/>
      <c r="AU492" s="15"/>
      <c r="AV492" s="15"/>
      <c r="AW492" s="15"/>
      <c r="AX492" s="15"/>
      <c r="AY492" s="15"/>
      <c r="AZ492" s="10">
        <f t="shared" si="15"/>
        <v>100</v>
      </c>
      <c r="BA492" s="11">
        <f t="shared" si="16"/>
        <v>0</v>
      </c>
    </row>
    <row r="493" spans="1:53" x14ac:dyDescent="0.25">
      <c r="A493" s="6" t="s">
        <v>191</v>
      </c>
      <c r="B493" s="6" t="s">
        <v>87</v>
      </c>
      <c r="C493" s="7" t="s">
        <v>12</v>
      </c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0">
        <f t="shared" si="15"/>
        <v>100</v>
      </c>
      <c r="BA493" s="11">
        <f t="shared" si="16"/>
        <v>0</v>
      </c>
    </row>
    <row r="494" spans="1:53" x14ac:dyDescent="0.25">
      <c r="A494" s="6" t="s">
        <v>192</v>
      </c>
      <c r="B494" s="6" t="s">
        <v>71</v>
      </c>
      <c r="C494" s="7" t="s">
        <v>10</v>
      </c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29"/>
      <c r="AR494" s="29"/>
      <c r="AS494" s="29"/>
      <c r="AT494" s="29"/>
      <c r="AU494" s="29"/>
      <c r="AV494" s="29"/>
      <c r="AW494" s="29"/>
      <c r="AX494" s="29"/>
      <c r="AY494" s="29"/>
      <c r="AZ494" s="10">
        <f t="shared" si="15"/>
        <v>100</v>
      </c>
      <c r="BA494" s="11">
        <f t="shared" si="16"/>
        <v>0</v>
      </c>
    </row>
    <row r="495" spans="1:53" x14ac:dyDescent="0.25">
      <c r="A495" s="6" t="s">
        <v>192</v>
      </c>
      <c r="B495" s="6" t="s">
        <v>71</v>
      </c>
      <c r="C495" s="7" t="s">
        <v>11</v>
      </c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29"/>
      <c r="AR495" s="29"/>
      <c r="AS495" s="29"/>
      <c r="AT495" s="29"/>
      <c r="AU495" s="29"/>
      <c r="AV495" s="29"/>
      <c r="AW495" s="29"/>
      <c r="AX495" s="29"/>
      <c r="AY495" s="29"/>
      <c r="AZ495" s="10">
        <f t="shared" si="15"/>
        <v>100</v>
      </c>
      <c r="BA495" s="11">
        <f t="shared" si="16"/>
        <v>0</v>
      </c>
    </row>
    <row r="496" spans="1:53" x14ac:dyDescent="0.25">
      <c r="A496" s="6" t="s">
        <v>192</v>
      </c>
      <c r="B496" s="6" t="s">
        <v>71</v>
      </c>
      <c r="C496" s="7" t="s">
        <v>13</v>
      </c>
      <c r="D496" s="2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29"/>
      <c r="AR496" s="29"/>
      <c r="AS496" s="29"/>
      <c r="AT496" s="29"/>
      <c r="AU496" s="29"/>
      <c r="AV496" s="29"/>
      <c r="AW496" s="29"/>
      <c r="AX496" s="29"/>
      <c r="AY496" s="29"/>
      <c r="AZ496" s="10">
        <f t="shared" si="15"/>
        <v>100</v>
      </c>
      <c r="BA496" s="11">
        <f t="shared" si="16"/>
        <v>0</v>
      </c>
    </row>
    <row r="497" spans="1:53" x14ac:dyDescent="0.25">
      <c r="A497" s="6" t="s">
        <v>192</v>
      </c>
      <c r="B497" s="6" t="s">
        <v>71</v>
      </c>
      <c r="C497" s="7" t="s">
        <v>12</v>
      </c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29"/>
      <c r="AR497" s="29"/>
      <c r="AS497" s="29"/>
      <c r="AT497" s="29"/>
      <c r="AU497" s="29"/>
      <c r="AV497" s="29"/>
      <c r="AW497" s="29"/>
      <c r="AX497" s="29"/>
      <c r="AY497" s="29"/>
      <c r="AZ497" s="10">
        <f t="shared" si="15"/>
        <v>100</v>
      </c>
      <c r="BA497" s="11">
        <f t="shared" si="16"/>
        <v>0</v>
      </c>
    </row>
    <row r="498" spans="1:53" x14ac:dyDescent="0.25">
      <c r="A498" s="6" t="s">
        <v>193</v>
      </c>
      <c r="B498" s="6" t="s">
        <v>69</v>
      </c>
      <c r="C498" s="7" t="s">
        <v>10</v>
      </c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9"/>
      <c r="AP498" s="8"/>
      <c r="AQ498" s="8"/>
      <c r="AR498" s="8"/>
      <c r="AS498" s="8"/>
      <c r="AT498" s="8"/>
      <c r="AU498" s="8"/>
      <c r="AV498" s="8"/>
      <c r="AW498" s="8"/>
      <c r="AX498" s="8"/>
      <c r="AY498" s="9"/>
      <c r="AZ498" s="10">
        <f t="shared" si="15"/>
        <v>100</v>
      </c>
      <c r="BA498" s="11">
        <f t="shared" si="16"/>
        <v>0</v>
      </c>
    </row>
    <row r="499" spans="1:53" x14ac:dyDescent="0.25">
      <c r="A499" s="6" t="s">
        <v>193</v>
      </c>
      <c r="B499" s="6" t="s">
        <v>69</v>
      </c>
      <c r="C499" s="7" t="s">
        <v>11</v>
      </c>
      <c r="D499" s="8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8"/>
      <c r="AR499" s="8"/>
      <c r="AS499" s="13"/>
      <c r="AT499" s="13"/>
      <c r="AU499" s="9"/>
      <c r="AV499" s="9"/>
      <c r="AW499" s="9"/>
      <c r="AX499" s="9"/>
      <c r="AY499" s="9"/>
      <c r="AZ499" s="10">
        <f t="shared" si="15"/>
        <v>100</v>
      </c>
      <c r="BA499" s="11">
        <f t="shared" si="16"/>
        <v>0</v>
      </c>
    </row>
    <row r="500" spans="1:53" x14ac:dyDescent="0.25">
      <c r="A500" s="6" t="s">
        <v>193</v>
      </c>
      <c r="B500" s="6" t="s">
        <v>69</v>
      </c>
      <c r="C500" s="7" t="s">
        <v>13</v>
      </c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9"/>
      <c r="AP500" s="8"/>
      <c r="AQ500" s="8"/>
      <c r="AR500" s="8"/>
      <c r="AS500" s="8"/>
      <c r="AT500" s="8"/>
      <c r="AU500" s="8"/>
      <c r="AV500" s="8"/>
      <c r="AW500" s="8"/>
      <c r="AX500" s="8"/>
      <c r="AY500" s="9"/>
      <c r="AZ500" s="10">
        <f t="shared" si="15"/>
        <v>100</v>
      </c>
      <c r="BA500" s="11">
        <f t="shared" si="16"/>
        <v>0</v>
      </c>
    </row>
    <row r="501" spans="1:53" x14ac:dyDescent="0.25">
      <c r="A501" s="6" t="s">
        <v>193</v>
      </c>
      <c r="B501" s="6" t="s">
        <v>69</v>
      </c>
      <c r="C501" s="7" t="s">
        <v>12</v>
      </c>
      <c r="D501" s="8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8"/>
      <c r="AR501" s="8"/>
      <c r="AS501" s="13"/>
      <c r="AT501" s="13"/>
      <c r="AU501" s="9"/>
      <c r="AV501" s="9"/>
      <c r="AW501" s="9"/>
      <c r="AX501" s="9"/>
      <c r="AY501" s="9"/>
      <c r="AZ501" s="10">
        <f t="shared" si="15"/>
        <v>100</v>
      </c>
      <c r="BA501" s="11">
        <f t="shared" si="16"/>
        <v>0</v>
      </c>
    </row>
    <row r="502" spans="1:53" x14ac:dyDescent="0.25">
      <c r="A502" s="6" t="s">
        <v>194</v>
      </c>
      <c r="B502" s="6" t="s">
        <v>87</v>
      </c>
      <c r="C502" s="7" t="s">
        <v>10</v>
      </c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0">
        <f t="shared" si="15"/>
        <v>100</v>
      </c>
      <c r="BA502" s="11">
        <f t="shared" si="16"/>
        <v>0</v>
      </c>
    </row>
    <row r="503" spans="1:53" x14ac:dyDescent="0.25">
      <c r="A503" s="6" t="s">
        <v>194</v>
      </c>
      <c r="B503" s="6" t="s">
        <v>87</v>
      </c>
      <c r="C503" s="7" t="s">
        <v>11</v>
      </c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0">
        <f t="shared" si="15"/>
        <v>100</v>
      </c>
      <c r="BA503" s="11">
        <f t="shared" si="16"/>
        <v>0</v>
      </c>
    </row>
    <row r="504" spans="1:53" x14ac:dyDescent="0.25">
      <c r="A504" s="6" t="s">
        <v>194</v>
      </c>
      <c r="B504" s="6" t="s">
        <v>87</v>
      </c>
      <c r="C504" s="7" t="s">
        <v>13</v>
      </c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0">
        <f t="shared" si="15"/>
        <v>100</v>
      </c>
      <c r="BA504" s="11">
        <f t="shared" si="16"/>
        <v>0</v>
      </c>
    </row>
    <row r="505" spans="1:53" x14ac:dyDescent="0.25">
      <c r="A505" s="6" t="s">
        <v>194</v>
      </c>
      <c r="B505" s="6" t="s">
        <v>87</v>
      </c>
      <c r="C505" s="7" t="s">
        <v>12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0">
        <f t="shared" si="15"/>
        <v>100</v>
      </c>
      <c r="BA505" s="11">
        <f t="shared" si="16"/>
        <v>0</v>
      </c>
    </row>
    <row r="506" spans="1:53" x14ac:dyDescent="0.25">
      <c r="A506" s="6" t="s">
        <v>195</v>
      </c>
      <c r="B506" s="6" t="s">
        <v>69</v>
      </c>
      <c r="C506" s="7" t="s">
        <v>10</v>
      </c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9"/>
      <c r="AM506" s="8"/>
      <c r="AN506" s="8"/>
      <c r="AO506" s="8"/>
      <c r="AP506" s="8"/>
      <c r="AQ506" s="8"/>
      <c r="AR506" s="8"/>
      <c r="AS506" s="8"/>
      <c r="AT506" s="8"/>
      <c r="AU506" s="8"/>
      <c r="AV506" s="9"/>
      <c r="AW506" s="9"/>
      <c r="AX506" s="9"/>
      <c r="AY506" s="9"/>
      <c r="AZ506" s="10">
        <f t="shared" si="15"/>
        <v>100</v>
      </c>
      <c r="BA506" s="11">
        <f t="shared" si="16"/>
        <v>0</v>
      </c>
    </row>
    <row r="507" spans="1:53" x14ac:dyDescent="0.25">
      <c r="A507" s="6" t="s">
        <v>195</v>
      </c>
      <c r="B507" s="6" t="s">
        <v>69</v>
      </c>
      <c r="C507" s="7" t="s">
        <v>11</v>
      </c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8"/>
      <c r="AO507" s="8"/>
      <c r="AP507" s="13"/>
      <c r="AQ507" s="13"/>
      <c r="AR507" s="9"/>
      <c r="AS507" s="9"/>
      <c r="AT507" s="9"/>
      <c r="AU507" s="9"/>
      <c r="AV507" s="9"/>
      <c r="AW507" s="9"/>
      <c r="AX507" s="9"/>
      <c r="AY507" s="9"/>
      <c r="AZ507" s="10">
        <f t="shared" si="15"/>
        <v>100</v>
      </c>
      <c r="BA507" s="11">
        <f t="shared" si="16"/>
        <v>0</v>
      </c>
    </row>
    <row r="508" spans="1:53" x14ac:dyDescent="0.25">
      <c r="A508" s="6" t="s">
        <v>195</v>
      </c>
      <c r="B508" s="6" t="s">
        <v>69</v>
      </c>
      <c r="C508" s="7" t="s">
        <v>13</v>
      </c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9"/>
      <c r="AM508" s="8"/>
      <c r="AN508" s="8"/>
      <c r="AO508" s="8"/>
      <c r="AP508" s="8"/>
      <c r="AQ508" s="8"/>
      <c r="AR508" s="8"/>
      <c r="AS508" s="8"/>
      <c r="AT508" s="8"/>
      <c r="AU508" s="8"/>
      <c r="AV508" s="9"/>
      <c r="AW508" s="9"/>
      <c r="AX508" s="9"/>
      <c r="AY508" s="9"/>
      <c r="AZ508" s="10">
        <f t="shared" si="15"/>
        <v>100</v>
      </c>
      <c r="BA508" s="11">
        <f t="shared" si="16"/>
        <v>0</v>
      </c>
    </row>
    <row r="509" spans="1:53" x14ac:dyDescent="0.25">
      <c r="A509" s="6" t="s">
        <v>195</v>
      </c>
      <c r="B509" s="6" t="s">
        <v>69</v>
      </c>
      <c r="C509" s="7" t="s">
        <v>12</v>
      </c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8"/>
      <c r="AO509" s="8"/>
      <c r="AP509" s="13"/>
      <c r="AQ509" s="13"/>
      <c r="AR509" s="9"/>
      <c r="AS509" s="9"/>
      <c r="AT509" s="9"/>
      <c r="AU509" s="9"/>
      <c r="AV509" s="9"/>
      <c r="AW509" s="9"/>
      <c r="AX509" s="9"/>
      <c r="AY509" s="9"/>
      <c r="AZ509" s="10">
        <f t="shared" si="15"/>
        <v>100</v>
      </c>
      <c r="BA509" s="11">
        <f t="shared" si="16"/>
        <v>0</v>
      </c>
    </row>
    <row r="510" spans="1:53" x14ac:dyDescent="0.25">
      <c r="A510" s="6" t="s">
        <v>20</v>
      </c>
      <c r="B510" s="6" t="s">
        <v>76</v>
      </c>
      <c r="C510" s="7" t="s">
        <v>10</v>
      </c>
      <c r="D510" s="30"/>
      <c r="E510" s="30"/>
      <c r="F510" s="30"/>
      <c r="G510" s="30"/>
      <c r="H510" s="30"/>
      <c r="I510" s="30"/>
      <c r="J510" s="30"/>
      <c r="K510" s="30"/>
      <c r="L510" s="33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29"/>
      <c r="AR510" s="29"/>
      <c r="AS510" s="29"/>
      <c r="AT510" s="29"/>
      <c r="AU510" s="29"/>
      <c r="AV510" s="29"/>
      <c r="AW510" s="29"/>
      <c r="AX510" s="29"/>
      <c r="AY510" s="29"/>
      <c r="AZ510" s="10">
        <f t="shared" si="15"/>
        <v>100</v>
      </c>
      <c r="BA510" s="11">
        <f t="shared" si="16"/>
        <v>0</v>
      </c>
    </row>
    <row r="511" spans="1:53" x14ac:dyDescent="0.25">
      <c r="A511" s="6" t="s">
        <v>20</v>
      </c>
      <c r="B511" s="6" t="s">
        <v>76</v>
      </c>
      <c r="C511" s="7" t="s">
        <v>11</v>
      </c>
      <c r="D511" s="15"/>
      <c r="E511" s="15"/>
      <c r="F511" s="15"/>
      <c r="G511" s="15"/>
      <c r="H511" s="15"/>
      <c r="I511" s="15"/>
      <c r="J511" s="15"/>
      <c r="K511" s="15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10">
        <f t="shared" si="15"/>
        <v>100</v>
      </c>
      <c r="BA511" s="11">
        <f t="shared" si="16"/>
        <v>0</v>
      </c>
    </row>
    <row r="512" spans="1:53" x14ac:dyDescent="0.25">
      <c r="A512" s="6" t="s">
        <v>20</v>
      </c>
      <c r="B512" s="6" t="s">
        <v>76</v>
      </c>
      <c r="C512" s="7" t="s">
        <v>13</v>
      </c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10">
        <f t="shared" si="15"/>
        <v>100</v>
      </c>
      <c r="BA512" s="11">
        <f t="shared" si="16"/>
        <v>0</v>
      </c>
    </row>
    <row r="513" spans="1:53" x14ac:dyDescent="0.25">
      <c r="A513" s="6" t="s">
        <v>20</v>
      </c>
      <c r="B513" s="6" t="s">
        <v>76</v>
      </c>
      <c r="C513" s="7" t="s">
        <v>12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29"/>
      <c r="AR513" s="29"/>
      <c r="AS513" s="29"/>
      <c r="AT513" s="29"/>
      <c r="AU513" s="29"/>
      <c r="AV513" s="29"/>
      <c r="AW513" s="29"/>
      <c r="AX513" s="29"/>
      <c r="AY513" s="29"/>
      <c r="AZ513" s="10">
        <f t="shared" si="15"/>
        <v>100</v>
      </c>
      <c r="BA513" s="11">
        <f t="shared" si="16"/>
        <v>0</v>
      </c>
    </row>
    <row r="514" spans="1:53" x14ac:dyDescent="0.25">
      <c r="A514" s="6" t="s">
        <v>196</v>
      </c>
      <c r="B514" s="6"/>
      <c r="C514" s="7" t="s">
        <v>10</v>
      </c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10">
        <f t="shared" si="15"/>
        <v>100</v>
      </c>
      <c r="BA514" s="11">
        <f t="shared" si="16"/>
        <v>0</v>
      </c>
    </row>
    <row r="515" spans="1:53" x14ac:dyDescent="0.25">
      <c r="A515" s="6" t="s">
        <v>196</v>
      </c>
      <c r="B515" s="6"/>
      <c r="C515" s="7" t="s">
        <v>11</v>
      </c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10">
        <f t="shared" si="15"/>
        <v>100</v>
      </c>
      <c r="BA515" s="11">
        <f t="shared" si="16"/>
        <v>0</v>
      </c>
    </row>
    <row r="516" spans="1:53" x14ac:dyDescent="0.25">
      <c r="A516" s="6" t="s">
        <v>196</v>
      </c>
      <c r="B516" s="6"/>
      <c r="C516" s="7" t="s">
        <v>13</v>
      </c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10">
        <f t="shared" si="15"/>
        <v>100</v>
      </c>
      <c r="BA516" s="11">
        <f t="shared" si="16"/>
        <v>0</v>
      </c>
    </row>
    <row r="517" spans="1:53" x14ac:dyDescent="0.25">
      <c r="A517" s="6" t="s">
        <v>196</v>
      </c>
      <c r="B517" s="6"/>
      <c r="C517" s="7" t="s">
        <v>12</v>
      </c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10">
        <f t="shared" ref="AZ517:AZ533" si="17">100-((SUM(D517:J517))/7*0.5+(SUM(K517:P517))/6*0.25+(SUM(Q517:AQ517))/27*0.15+(SUM(AR517:AW517))/6*0.05+(SUM(AX517:AY517))/2*0.05)*100</f>
        <v>100</v>
      </c>
      <c r="BA517" s="11">
        <f t="shared" si="16"/>
        <v>0</v>
      </c>
    </row>
    <row r="518" spans="1:53" x14ac:dyDescent="0.25">
      <c r="A518" s="6" t="s">
        <v>197</v>
      </c>
      <c r="B518" s="6" t="s">
        <v>71</v>
      </c>
      <c r="C518" s="7" t="s">
        <v>10</v>
      </c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29"/>
      <c r="AR518" s="29"/>
      <c r="AS518" s="29"/>
      <c r="AT518" s="29"/>
      <c r="AU518" s="29"/>
      <c r="AV518" s="29"/>
      <c r="AW518" s="29"/>
      <c r="AX518" s="29"/>
      <c r="AY518" s="29"/>
      <c r="AZ518" s="10">
        <f t="shared" si="17"/>
        <v>100</v>
      </c>
      <c r="BA518" s="11">
        <f t="shared" si="16"/>
        <v>0</v>
      </c>
    </row>
    <row r="519" spans="1:53" x14ac:dyDescent="0.25">
      <c r="A519" s="6" t="s">
        <v>197</v>
      </c>
      <c r="B519" s="6" t="s">
        <v>71</v>
      </c>
      <c r="C519" s="7" t="s">
        <v>11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29"/>
      <c r="AR519" s="29"/>
      <c r="AS519" s="29"/>
      <c r="AT519" s="29"/>
      <c r="AU519" s="29"/>
      <c r="AV519" s="29"/>
      <c r="AW519" s="29"/>
      <c r="AX519" s="29"/>
      <c r="AY519" s="29"/>
      <c r="AZ519" s="10">
        <f t="shared" si="17"/>
        <v>100</v>
      </c>
      <c r="BA519" s="11">
        <f t="shared" si="16"/>
        <v>0</v>
      </c>
    </row>
    <row r="520" spans="1:53" x14ac:dyDescent="0.25">
      <c r="A520" s="6" t="s">
        <v>197</v>
      </c>
      <c r="B520" s="6" t="s">
        <v>71</v>
      </c>
      <c r="C520" s="7" t="s">
        <v>13</v>
      </c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29"/>
      <c r="AR520" s="29"/>
      <c r="AS520" s="29"/>
      <c r="AT520" s="29"/>
      <c r="AU520" s="29"/>
      <c r="AV520" s="29"/>
      <c r="AW520" s="29"/>
      <c r="AX520" s="29"/>
      <c r="AY520" s="29"/>
      <c r="AZ520" s="10">
        <f t="shared" si="17"/>
        <v>100</v>
      </c>
      <c r="BA520" s="11">
        <f t="shared" si="16"/>
        <v>0</v>
      </c>
    </row>
    <row r="521" spans="1:53" x14ac:dyDescent="0.25">
      <c r="A521" s="6" t="s">
        <v>197</v>
      </c>
      <c r="B521" s="6" t="s">
        <v>71</v>
      </c>
      <c r="C521" s="7" t="s">
        <v>12</v>
      </c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29"/>
      <c r="AR521" s="29"/>
      <c r="AS521" s="29"/>
      <c r="AT521" s="29"/>
      <c r="AU521" s="29"/>
      <c r="AV521" s="29"/>
      <c r="AW521" s="29"/>
      <c r="AX521" s="29"/>
      <c r="AY521" s="29"/>
      <c r="AZ521" s="10">
        <f t="shared" si="17"/>
        <v>100</v>
      </c>
      <c r="BA521" s="11">
        <f t="shared" si="16"/>
        <v>0</v>
      </c>
    </row>
    <row r="522" spans="1:53" x14ac:dyDescent="0.25">
      <c r="A522" s="6" t="s">
        <v>198</v>
      </c>
      <c r="B522" s="6" t="s">
        <v>87</v>
      </c>
      <c r="C522" s="7" t="s">
        <v>10</v>
      </c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4"/>
      <c r="AR522" s="14"/>
      <c r="AS522" s="14"/>
      <c r="AT522" s="14"/>
      <c r="AU522" s="14"/>
      <c r="AV522" s="14"/>
      <c r="AW522" s="14"/>
      <c r="AX522" s="14"/>
      <c r="AY522" s="14"/>
      <c r="AZ522" s="10">
        <f t="shared" si="17"/>
        <v>100</v>
      </c>
      <c r="BA522" s="11">
        <f t="shared" si="16"/>
        <v>0</v>
      </c>
    </row>
    <row r="523" spans="1:53" x14ac:dyDescent="0.25">
      <c r="A523" s="6" t="s">
        <v>198</v>
      </c>
      <c r="B523" s="6" t="s">
        <v>87</v>
      </c>
      <c r="C523" s="7" t="s">
        <v>11</v>
      </c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0">
        <f t="shared" si="17"/>
        <v>100</v>
      </c>
      <c r="BA523" s="11">
        <f t="shared" ref="BA523:BA537" si="18">1-AZ523/100</f>
        <v>0</v>
      </c>
    </row>
    <row r="524" spans="1:53" x14ac:dyDescent="0.25">
      <c r="A524" s="6" t="s">
        <v>198</v>
      </c>
      <c r="B524" s="6" t="s">
        <v>87</v>
      </c>
      <c r="C524" s="7" t="s">
        <v>13</v>
      </c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15"/>
      <c r="AR524" s="15"/>
      <c r="AS524" s="15"/>
      <c r="AT524" s="15"/>
      <c r="AU524" s="15"/>
      <c r="AV524" s="15"/>
      <c r="AW524" s="15"/>
      <c r="AX524" s="15"/>
      <c r="AY524" s="15"/>
      <c r="AZ524" s="10">
        <f t="shared" si="17"/>
        <v>100</v>
      </c>
      <c r="BA524" s="11">
        <f t="shared" si="18"/>
        <v>0</v>
      </c>
    </row>
    <row r="525" spans="1:53" x14ac:dyDescent="0.25">
      <c r="A525" s="6" t="s">
        <v>198</v>
      </c>
      <c r="B525" s="6" t="s">
        <v>87</v>
      </c>
      <c r="C525" s="7" t="s">
        <v>12</v>
      </c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0">
        <f t="shared" si="17"/>
        <v>100</v>
      </c>
      <c r="BA525" s="11">
        <f t="shared" si="18"/>
        <v>0</v>
      </c>
    </row>
    <row r="526" spans="1:53" x14ac:dyDescent="0.25">
      <c r="A526" s="6" t="s">
        <v>21</v>
      </c>
      <c r="B526" s="6" t="s">
        <v>76</v>
      </c>
      <c r="C526" s="7" t="s">
        <v>10</v>
      </c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29"/>
      <c r="AR526" s="29"/>
      <c r="AS526" s="29"/>
      <c r="AT526" s="29"/>
      <c r="AU526" s="29"/>
      <c r="AV526" s="29"/>
      <c r="AW526" s="29"/>
      <c r="AX526" s="29"/>
      <c r="AY526" s="29"/>
      <c r="AZ526" s="10">
        <f t="shared" si="17"/>
        <v>100</v>
      </c>
      <c r="BA526" s="11">
        <f t="shared" si="18"/>
        <v>0</v>
      </c>
    </row>
    <row r="527" spans="1:53" x14ac:dyDescent="0.25">
      <c r="A527" s="6" t="s">
        <v>21</v>
      </c>
      <c r="B527" s="6" t="s">
        <v>76</v>
      </c>
      <c r="C527" s="7" t="s">
        <v>11</v>
      </c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29"/>
      <c r="AR527" s="29"/>
      <c r="AS527" s="29"/>
      <c r="AT527" s="29"/>
      <c r="AU527" s="29"/>
      <c r="AV527" s="29"/>
      <c r="AW527" s="29"/>
      <c r="AX527" s="29"/>
      <c r="AY527" s="29"/>
      <c r="AZ527" s="10">
        <f t="shared" si="17"/>
        <v>100</v>
      </c>
      <c r="BA527" s="11">
        <f t="shared" si="18"/>
        <v>0</v>
      </c>
    </row>
    <row r="528" spans="1:53" x14ac:dyDescent="0.25">
      <c r="A528" s="6" t="s">
        <v>21</v>
      </c>
      <c r="B528" s="6" t="s">
        <v>76</v>
      </c>
      <c r="C528" s="7" t="s">
        <v>13</v>
      </c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29"/>
      <c r="AR528" s="29"/>
      <c r="AS528" s="29"/>
      <c r="AT528" s="29"/>
      <c r="AU528" s="29"/>
      <c r="AV528" s="29"/>
      <c r="AW528" s="29"/>
      <c r="AX528" s="29"/>
      <c r="AY528" s="29"/>
      <c r="AZ528" s="10">
        <f t="shared" si="17"/>
        <v>100</v>
      </c>
      <c r="BA528" s="11">
        <f t="shared" si="18"/>
        <v>0</v>
      </c>
    </row>
    <row r="529" spans="1:53" x14ac:dyDescent="0.25">
      <c r="A529" s="6" t="s">
        <v>21</v>
      </c>
      <c r="B529" s="6" t="s">
        <v>76</v>
      </c>
      <c r="C529" s="7" t="s">
        <v>12</v>
      </c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10">
        <f t="shared" si="17"/>
        <v>100</v>
      </c>
      <c r="BA529" s="11">
        <f t="shared" si="18"/>
        <v>0</v>
      </c>
    </row>
    <row r="530" spans="1:53" x14ac:dyDescent="0.25">
      <c r="A530" s="6" t="s">
        <v>0</v>
      </c>
      <c r="B530" s="6" t="s">
        <v>72</v>
      </c>
      <c r="C530" s="7" t="s">
        <v>10</v>
      </c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7">
        <f t="shared" si="17"/>
        <v>100</v>
      </c>
      <c r="BA530" s="11">
        <f t="shared" si="18"/>
        <v>0</v>
      </c>
    </row>
    <row r="531" spans="1:53" x14ac:dyDescent="0.25">
      <c r="A531" s="6" t="s">
        <v>0</v>
      </c>
      <c r="B531" s="6" t="s">
        <v>72</v>
      </c>
      <c r="C531" s="7" t="s">
        <v>11</v>
      </c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27">
        <f t="shared" si="17"/>
        <v>100</v>
      </c>
      <c r="BA531" s="11">
        <f t="shared" si="18"/>
        <v>0</v>
      </c>
    </row>
    <row r="532" spans="1:53" x14ac:dyDescent="0.25">
      <c r="A532" s="6" t="s">
        <v>0</v>
      </c>
      <c r="B532" s="6" t="s">
        <v>72</v>
      </c>
      <c r="C532" s="7" t="s">
        <v>13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27">
        <f t="shared" si="17"/>
        <v>100</v>
      </c>
      <c r="BA532" s="11">
        <f t="shared" si="18"/>
        <v>0</v>
      </c>
    </row>
    <row r="533" spans="1:53" x14ac:dyDescent="0.25">
      <c r="A533" s="6" t="s">
        <v>0</v>
      </c>
      <c r="B533" s="6" t="s">
        <v>72</v>
      </c>
      <c r="C533" s="7" t="s">
        <v>12</v>
      </c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27">
        <f t="shared" si="17"/>
        <v>100</v>
      </c>
      <c r="BA533" s="11">
        <f t="shared" si="18"/>
        <v>0</v>
      </c>
    </row>
    <row r="534" spans="1:53" x14ac:dyDescent="0.25">
      <c r="A534" s="6" t="s">
        <v>199</v>
      </c>
      <c r="B534" s="6" t="s">
        <v>72</v>
      </c>
      <c r="C534" s="7" t="s">
        <v>10</v>
      </c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27">
        <f t="shared" ref="AZ534:AZ537" si="19">100-((SUM(D534:J534))/7*0.5+(SUM(K534:P534))/6*0.25+(SUM(Q534:AQ534))/27*0.15+(SUM(AR534:AW534))/6*0.05+(SUM(AX534:AY534))/2*0.05)*100</f>
        <v>100</v>
      </c>
      <c r="BA534" s="11">
        <f t="shared" si="18"/>
        <v>0</v>
      </c>
    </row>
    <row r="535" spans="1:53" x14ac:dyDescent="0.25">
      <c r="A535" s="6" t="s">
        <v>199</v>
      </c>
      <c r="B535" s="6" t="s">
        <v>72</v>
      </c>
      <c r="C535" s="7" t="s">
        <v>11</v>
      </c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44"/>
      <c r="AQ535" s="30"/>
      <c r="AR535" s="30"/>
      <c r="AS535" s="30"/>
      <c r="AT535" s="30"/>
      <c r="AU535" s="30"/>
      <c r="AV535" s="30"/>
      <c r="AW535" s="30"/>
      <c r="AX535" s="30"/>
      <c r="AY535" s="30"/>
      <c r="AZ535" s="27">
        <f t="shared" si="19"/>
        <v>100</v>
      </c>
      <c r="BA535" s="11">
        <f t="shared" si="18"/>
        <v>0</v>
      </c>
    </row>
    <row r="536" spans="1:53" x14ac:dyDescent="0.25">
      <c r="A536" s="6" t="s">
        <v>199</v>
      </c>
      <c r="B536" s="6" t="s">
        <v>72</v>
      </c>
      <c r="C536" s="7" t="s">
        <v>13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27">
        <f t="shared" si="19"/>
        <v>100</v>
      </c>
      <c r="BA536" s="11">
        <f t="shared" si="18"/>
        <v>0</v>
      </c>
    </row>
    <row r="537" spans="1:53" x14ac:dyDescent="0.25">
      <c r="A537" s="6" t="s">
        <v>199</v>
      </c>
      <c r="B537" s="6" t="s">
        <v>72</v>
      </c>
      <c r="C537" s="7" t="s">
        <v>12</v>
      </c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27">
        <f t="shared" si="19"/>
        <v>100</v>
      </c>
      <c r="BA537" s="11">
        <f t="shared" si="18"/>
        <v>0</v>
      </c>
    </row>
    <row r="538" spans="1:53" x14ac:dyDescent="0.25">
      <c r="C538" s="7"/>
    </row>
    <row r="539" spans="1:53" x14ac:dyDescent="0.25">
      <c r="C539" s="7"/>
    </row>
    <row r="540" spans="1:53" x14ac:dyDescent="0.25">
      <c r="C540" s="7"/>
      <c r="AN540" s="49"/>
    </row>
    <row r="541" spans="1:53" x14ac:dyDescent="0.25">
      <c r="C541" s="7"/>
    </row>
    <row r="542" spans="1:53" x14ac:dyDescent="0.25">
      <c r="C542" s="7"/>
    </row>
    <row r="543" spans="1:53" x14ac:dyDescent="0.25">
      <c r="C543" s="7"/>
    </row>
    <row r="544" spans="1:5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</sheetData>
  <autoFilter ref="A1:BA53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Gómez</dc:creator>
  <cp:lastModifiedBy>Gonzalo Pulido</cp:lastModifiedBy>
  <cp:lastPrinted>2012-02-28T17:43:32Z</cp:lastPrinted>
  <dcterms:created xsi:type="dcterms:W3CDTF">2010-07-20T18:22:14Z</dcterms:created>
  <dcterms:modified xsi:type="dcterms:W3CDTF">2016-09-23T14:28:03Z</dcterms:modified>
</cp:coreProperties>
</file>