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4115" windowHeight="46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33" i="1"/>
  <c r="F32"/>
  <c r="F31"/>
  <c r="F27"/>
  <c r="F26"/>
  <c r="F25"/>
  <c r="F24"/>
  <c r="F23"/>
  <c r="F22"/>
  <c r="F21"/>
  <c r="F20"/>
  <c r="F19"/>
  <c r="F18"/>
  <c r="F17"/>
  <c r="F16"/>
</calcChain>
</file>

<file path=xl/sharedStrings.xml><?xml version="1.0" encoding="utf-8"?>
<sst xmlns="http://schemas.openxmlformats.org/spreadsheetml/2006/main" count="46" uniqueCount="46">
  <si>
    <t>Textiles Leyton</t>
  </si>
  <si>
    <t xml:space="preserve">Textiles Leyton S.A                                                             </t>
  </si>
  <si>
    <t>Calle 7 y Central</t>
  </si>
  <si>
    <t>R.F.C SACR8808119N8</t>
  </si>
  <si>
    <t>Tel: 4741905</t>
  </si>
  <si>
    <t>Fax: 4741906</t>
  </si>
  <si>
    <t>FACTURA NO.</t>
  </si>
  <si>
    <t>FECHA</t>
  </si>
  <si>
    <t>R.U.T:</t>
  </si>
  <si>
    <t>6.552.456-T</t>
  </si>
  <si>
    <t>DATOS:</t>
  </si>
  <si>
    <t>Cliente: Angie Ximena Gamez Salcedo</t>
  </si>
  <si>
    <t>R.F.C: DAFG7896637C9</t>
  </si>
  <si>
    <t>Dirección: Calle 7 y central,  Colón</t>
  </si>
  <si>
    <t>Distrito: Colón</t>
  </si>
  <si>
    <t>Provincia: Colón</t>
  </si>
  <si>
    <t>País: Panamá</t>
  </si>
  <si>
    <t>CVE. CLIENTE: 564.765-L</t>
  </si>
  <si>
    <t>Tel: 65543089</t>
  </si>
  <si>
    <t>Cel: 65543089</t>
  </si>
  <si>
    <t>Correo: angieg@gmail.com</t>
  </si>
  <si>
    <t>PRECIO UNITARIO</t>
  </si>
  <si>
    <t>CANTIDAD</t>
  </si>
  <si>
    <t>CVE. PRODUCTO</t>
  </si>
  <si>
    <t>DESCRIPCIÓN</t>
  </si>
  <si>
    <t>PRECIO TOTAL</t>
  </si>
  <si>
    <t>PANTALÓN</t>
  </si>
  <si>
    <t>CHAQUETA DE ALGODÓN</t>
  </si>
  <si>
    <t>BLUSA DE SEDA</t>
  </si>
  <si>
    <t>CALCETINES</t>
  </si>
  <si>
    <t>CHAMARRA AZUL</t>
  </si>
  <si>
    <t>OVEROL GRIS</t>
  </si>
  <si>
    <t>CAPRI OXFORD</t>
  </si>
  <si>
    <t>BUFANDA NEGRA</t>
  </si>
  <si>
    <t>GUANTES ROSADOS</t>
  </si>
  <si>
    <t>GORRO DE LANA</t>
  </si>
  <si>
    <t>CAMISON DE LINO</t>
  </si>
  <si>
    <t>CHAQUETA MIXTA</t>
  </si>
  <si>
    <t>SUBTOTAL</t>
  </si>
  <si>
    <t>I.T.B.M.S</t>
  </si>
  <si>
    <t>TOTAL:</t>
  </si>
  <si>
    <t>IMPORTE CON LETRA</t>
  </si>
  <si>
    <t>EL TOTAL TREINTADOS MIL CIENTO TREINTACUATRO PUNTO CINCUENTA Y SEIS</t>
  </si>
  <si>
    <t>NOMBRE:      HENRY LEYTON ROMERO</t>
  </si>
  <si>
    <t>SCN: 562.236-KL</t>
  </si>
  <si>
    <t>R.U.I: 6.522.456-1                               FIRMA: HenryLeyton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</si>
</sst>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6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2" fontId="0" fillId="0" borderId="14" xfId="0" applyNumberFormat="1" applyBorder="1"/>
    <xf numFmtId="2" fontId="0" fillId="0" borderId="13" xfId="0" applyNumberFormat="1" applyBorder="1"/>
    <xf numFmtId="2" fontId="0" fillId="0" borderId="15" xfId="0" applyNumberFormat="1" applyBorder="1"/>
    <xf numFmtId="0" fontId="0" fillId="2" borderId="1" xfId="0" applyFill="1" applyBorder="1"/>
    <xf numFmtId="2" fontId="0" fillId="0" borderId="1" xfId="0" applyNumberFormat="1" applyBorder="1"/>
    <xf numFmtId="0" fontId="0" fillId="2" borderId="14" xfId="0" applyFill="1" applyBorder="1" applyAlignment="1">
      <alignment horizontal="left"/>
    </xf>
    <xf numFmtId="0" fontId="0" fillId="0" borderId="0" xfId="0" applyBorder="1" applyAlignment="1"/>
    <xf numFmtId="0" fontId="0" fillId="0" borderId="4" xfId="0" applyBorder="1" applyAlignment="1"/>
    <xf numFmtId="0" fontId="0" fillId="2" borderId="12" xfId="0" applyFill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zoomScale="50" zoomScaleNormal="50" workbookViewId="0">
      <selection activeCell="H33" sqref="H33"/>
    </sheetView>
  </sheetViews>
  <sheetFormatPr baseColWidth="10" defaultRowHeight="15"/>
  <cols>
    <col min="2" max="2" width="16" customWidth="1"/>
    <col min="5" max="5" width="16.5703125" customWidth="1"/>
    <col min="6" max="6" width="14.5703125" customWidth="1"/>
  </cols>
  <sheetData>
    <row r="1" spans="1:6" ht="15.75" thickBot="1">
      <c r="A1" s="2" t="s">
        <v>0</v>
      </c>
      <c r="B1" s="2"/>
      <c r="C1" s="2"/>
      <c r="D1" s="19" t="s">
        <v>1</v>
      </c>
      <c r="E1" s="19"/>
      <c r="F1" s="24" t="s">
        <v>6</v>
      </c>
    </row>
    <row r="2" spans="1:6" ht="15.75" thickBot="1">
      <c r="A2" s="2"/>
      <c r="B2" s="2"/>
      <c r="C2" s="2"/>
      <c r="D2" s="19" t="s">
        <v>3</v>
      </c>
      <c r="E2" s="19"/>
      <c r="F2" s="23">
        <v>754367</v>
      </c>
    </row>
    <row r="3" spans="1:6" ht="15.75" thickBot="1">
      <c r="A3" s="2"/>
      <c r="B3" s="2"/>
      <c r="C3" s="2"/>
      <c r="D3" s="19" t="s">
        <v>2</v>
      </c>
      <c r="E3" s="19"/>
      <c r="F3" s="20" t="s">
        <v>7</v>
      </c>
    </row>
    <row r="4" spans="1:6" ht="15.75" thickBot="1">
      <c r="A4" s="2"/>
      <c r="B4" s="2"/>
      <c r="C4" s="2"/>
      <c r="D4" s="19" t="s">
        <v>4</v>
      </c>
      <c r="E4" s="19"/>
      <c r="F4" s="22">
        <v>42281</v>
      </c>
    </row>
    <row r="5" spans="1:6" ht="15.75" thickBot="1">
      <c r="A5" s="2"/>
      <c r="B5" s="2"/>
      <c r="C5" s="2"/>
      <c r="D5" s="19" t="s">
        <v>5</v>
      </c>
      <c r="E5" s="19"/>
      <c r="F5" s="20" t="s">
        <v>8</v>
      </c>
    </row>
    <row r="6" spans="1:6" ht="15.75" thickBot="1">
      <c r="A6" s="2"/>
      <c r="B6" s="2"/>
      <c r="C6" s="2"/>
      <c r="D6" s="6"/>
      <c r="E6" s="6"/>
      <c r="F6" s="21" t="s">
        <v>9</v>
      </c>
    </row>
    <row r="7" spans="1:6" ht="15.75" thickBot="1">
      <c r="A7" s="3" t="s">
        <v>10</v>
      </c>
      <c r="B7" s="4"/>
      <c r="C7" s="4"/>
      <c r="D7" s="4"/>
      <c r="E7" s="5"/>
    </row>
    <row r="8" spans="1:6" ht="15.75" thickBot="1">
      <c r="A8" s="16" t="s">
        <v>11</v>
      </c>
      <c r="B8" s="17"/>
      <c r="C8" s="17"/>
      <c r="D8" s="17"/>
      <c r="E8" s="18"/>
    </row>
    <row r="9" spans="1:6" ht="15.75" thickBot="1">
      <c r="A9" s="16" t="s">
        <v>12</v>
      </c>
      <c r="B9" s="17"/>
      <c r="C9" s="18"/>
      <c r="D9" s="16" t="s">
        <v>17</v>
      </c>
      <c r="E9" s="18"/>
    </row>
    <row r="10" spans="1:6" ht="15.75" thickBot="1">
      <c r="A10" s="16" t="s">
        <v>13</v>
      </c>
      <c r="B10" s="17"/>
      <c r="C10" s="17"/>
      <c r="D10" s="17"/>
      <c r="E10" s="18"/>
    </row>
    <row r="11" spans="1:6" ht="15.75" thickBot="1">
      <c r="A11" s="16" t="s">
        <v>14</v>
      </c>
      <c r="B11" s="17"/>
      <c r="C11" s="18"/>
      <c r="D11" s="16" t="s">
        <v>18</v>
      </c>
      <c r="E11" s="18"/>
    </row>
    <row r="12" spans="1:6" ht="15.75" thickBot="1">
      <c r="A12" s="16" t="s">
        <v>15</v>
      </c>
      <c r="B12" s="17"/>
      <c r="C12" s="18"/>
      <c r="D12" s="16" t="s">
        <v>19</v>
      </c>
      <c r="E12" s="18"/>
    </row>
    <row r="13" spans="1:6" ht="15.75" thickBot="1">
      <c r="A13" s="16" t="s">
        <v>16</v>
      </c>
      <c r="B13" s="17"/>
      <c r="C13" s="18"/>
      <c r="D13" s="16" t="s">
        <v>20</v>
      </c>
      <c r="E13" s="18"/>
    </row>
    <row r="14" spans="1:6" ht="15.75" thickBot="1">
      <c r="A14" s="25"/>
      <c r="B14" s="25"/>
      <c r="C14" s="26"/>
      <c r="D14" s="26"/>
      <c r="E14" s="25"/>
    </row>
    <row r="15" spans="1:6" ht="15.75" thickBot="1">
      <c r="A15" s="29" t="s">
        <v>22</v>
      </c>
      <c r="B15" s="29" t="s">
        <v>23</v>
      </c>
      <c r="C15" s="27" t="s">
        <v>24</v>
      </c>
      <c r="D15" s="28"/>
      <c r="E15" s="44" t="s">
        <v>21</v>
      </c>
      <c r="F15" s="29" t="s">
        <v>25</v>
      </c>
    </row>
    <row r="16" spans="1:6">
      <c r="A16" s="30">
        <v>7</v>
      </c>
      <c r="B16" s="30">
        <v>100023</v>
      </c>
      <c r="C16" s="33" t="s">
        <v>26</v>
      </c>
      <c r="D16" s="7"/>
      <c r="E16" s="39">
        <v>520</v>
      </c>
      <c r="F16" s="39">
        <f>A16*E16</f>
        <v>3640</v>
      </c>
    </row>
    <row r="17" spans="1:6">
      <c r="A17" s="31">
        <v>9</v>
      </c>
      <c r="B17" s="31">
        <v>100045</v>
      </c>
      <c r="C17" s="8" t="s">
        <v>27</v>
      </c>
      <c r="D17" s="9"/>
      <c r="E17" s="40">
        <v>420</v>
      </c>
      <c r="F17" s="40">
        <f>A17*E17</f>
        <v>3780</v>
      </c>
    </row>
    <row r="18" spans="1:6">
      <c r="A18" s="31">
        <v>5</v>
      </c>
      <c r="B18" s="31">
        <v>100048</v>
      </c>
      <c r="C18" s="34" t="s">
        <v>28</v>
      </c>
      <c r="D18" s="45"/>
      <c r="E18" s="40">
        <v>561</v>
      </c>
      <c r="F18" s="40">
        <f>A18*E18</f>
        <v>2805</v>
      </c>
    </row>
    <row r="19" spans="1:6">
      <c r="A19" s="31">
        <v>4</v>
      </c>
      <c r="B19" s="31">
        <v>100058</v>
      </c>
      <c r="C19" s="34" t="s">
        <v>29</v>
      </c>
      <c r="D19" s="45"/>
      <c r="E19" s="40">
        <v>895</v>
      </c>
      <c r="F19" s="40">
        <f>A19*E19</f>
        <v>3580</v>
      </c>
    </row>
    <row r="20" spans="1:6">
      <c r="A20" s="31">
        <v>8</v>
      </c>
      <c r="B20" s="31">
        <v>100096</v>
      </c>
      <c r="C20" s="34" t="s">
        <v>30</v>
      </c>
      <c r="D20" s="45"/>
      <c r="E20" s="40">
        <v>420</v>
      </c>
      <c r="F20" s="40">
        <f>A20*E20</f>
        <v>3360</v>
      </c>
    </row>
    <row r="21" spans="1:6">
      <c r="A21" s="31">
        <v>1</v>
      </c>
      <c r="B21" s="31">
        <v>100056</v>
      </c>
      <c r="C21" s="34" t="s">
        <v>31</v>
      </c>
      <c r="D21" s="45"/>
      <c r="E21" s="40">
        <v>125</v>
      </c>
      <c r="F21" s="40">
        <f>A21*E21</f>
        <v>125</v>
      </c>
    </row>
    <row r="22" spans="1:6">
      <c r="A22" s="31">
        <v>2</v>
      </c>
      <c r="B22" s="31">
        <v>100098</v>
      </c>
      <c r="C22" s="34" t="s">
        <v>32</v>
      </c>
      <c r="D22" s="45"/>
      <c r="E22" s="40">
        <v>305</v>
      </c>
      <c r="F22" s="40">
        <f>A22*E22</f>
        <v>610</v>
      </c>
    </row>
    <row r="23" spans="1:6">
      <c r="A23" s="31">
        <v>4</v>
      </c>
      <c r="B23" s="31">
        <v>100036</v>
      </c>
      <c r="C23" s="34" t="s">
        <v>33</v>
      </c>
      <c r="D23" s="45"/>
      <c r="E23" s="40">
        <v>780</v>
      </c>
      <c r="F23" s="40">
        <f>A23*E23</f>
        <v>3120</v>
      </c>
    </row>
    <row r="24" spans="1:6">
      <c r="A24" s="31">
        <v>5</v>
      </c>
      <c r="B24" s="31">
        <v>100075</v>
      </c>
      <c r="C24" s="34" t="s">
        <v>34</v>
      </c>
      <c r="D24" s="45"/>
      <c r="E24" s="40">
        <v>550</v>
      </c>
      <c r="F24" s="40">
        <f>A24*E24</f>
        <v>2750</v>
      </c>
    </row>
    <row r="25" spans="1:6">
      <c r="A25" s="31">
        <v>9</v>
      </c>
      <c r="B25" s="31">
        <v>100096</v>
      </c>
      <c r="C25" s="34" t="s">
        <v>35</v>
      </c>
      <c r="D25" s="45"/>
      <c r="E25" s="40">
        <v>350</v>
      </c>
      <c r="F25" s="40">
        <f>A25*E25</f>
        <v>3150</v>
      </c>
    </row>
    <row r="26" spans="1:6">
      <c r="A26" s="31">
        <v>1</v>
      </c>
      <c r="B26" s="31">
        <v>100074</v>
      </c>
      <c r="C26" s="34" t="s">
        <v>36</v>
      </c>
      <c r="D26" s="45"/>
      <c r="E26" s="40">
        <v>251</v>
      </c>
      <c r="F26" s="40">
        <f>A26*E26</f>
        <v>251</v>
      </c>
    </row>
    <row r="27" spans="1:6">
      <c r="A27" s="31">
        <v>5</v>
      </c>
      <c r="B27" s="31">
        <v>100025</v>
      </c>
      <c r="C27" s="34" t="s">
        <v>37</v>
      </c>
      <c r="D27" s="45"/>
      <c r="E27" s="40">
        <v>145</v>
      </c>
      <c r="F27" s="40">
        <f>A27*E27</f>
        <v>725</v>
      </c>
    </row>
    <row r="28" spans="1:6">
      <c r="A28" s="31"/>
      <c r="B28" s="31"/>
      <c r="C28" s="34"/>
      <c r="D28" s="45"/>
      <c r="E28" s="31"/>
      <c r="F28" s="31"/>
    </row>
    <row r="29" spans="1:6" ht="15.75" thickBot="1">
      <c r="A29" s="32"/>
      <c r="B29" s="32"/>
      <c r="C29" s="10"/>
      <c r="D29" s="11"/>
      <c r="E29" s="32"/>
      <c r="F29" s="41"/>
    </row>
    <row r="30" spans="1:6" ht="15.75" thickBot="1"/>
    <row r="31" spans="1:6" ht="15.75" thickBot="1">
      <c r="A31" s="27" t="s">
        <v>41</v>
      </c>
      <c r="B31" s="47"/>
      <c r="C31" s="28"/>
      <c r="E31" s="42" t="s">
        <v>38</v>
      </c>
      <c r="F31" s="43">
        <f>SUM(F16:F27)</f>
        <v>27896</v>
      </c>
    </row>
    <row r="32" spans="1:6" ht="15.75" thickBot="1">
      <c r="A32" s="48" t="s">
        <v>42</v>
      </c>
      <c r="B32" s="49"/>
      <c r="C32" s="50"/>
      <c r="E32" s="42" t="s">
        <v>39</v>
      </c>
      <c r="F32" s="1">
        <f>F31*0.07</f>
        <v>1952.7200000000003</v>
      </c>
    </row>
    <row r="33" spans="1:6" ht="15.75" thickBot="1">
      <c r="A33" s="51"/>
      <c r="B33" s="52"/>
      <c r="C33" s="53"/>
      <c r="E33" s="42" t="s">
        <v>40</v>
      </c>
      <c r="F33" s="43">
        <f>F31+F32</f>
        <v>29848.720000000001</v>
      </c>
    </row>
    <row r="34" spans="1:6" ht="15.75" thickBot="1">
      <c r="A34" s="54"/>
      <c r="B34" s="55"/>
      <c r="C34" s="56"/>
    </row>
    <row r="35" spans="1:6" ht="15.75" thickBot="1"/>
    <row r="36" spans="1:6">
      <c r="A36" s="35" t="s">
        <v>43</v>
      </c>
      <c r="B36" s="46"/>
      <c r="C36" s="46"/>
      <c r="D36" s="36"/>
    </row>
    <row r="37" spans="1:6">
      <c r="A37" s="37" t="s">
        <v>45</v>
      </c>
      <c r="B37" s="15"/>
      <c r="C37" s="15"/>
      <c r="D37" s="38"/>
    </row>
    <row r="38" spans="1:6" ht="15.75" thickBot="1">
      <c r="A38" s="12" t="s">
        <v>44</v>
      </c>
      <c r="B38" s="13"/>
      <c r="C38" s="13"/>
      <c r="D38" s="14"/>
    </row>
  </sheetData>
  <mergeCells count="35">
    <mergeCell ref="C29:D29"/>
    <mergeCell ref="A31:C31"/>
    <mergeCell ref="A32:C34"/>
    <mergeCell ref="C23:D23"/>
    <mergeCell ref="C24:D24"/>
    <mergeCell ref="C25:D25"/>
    <mergeCell ref="C26:D26"/>
    <mergeCell ref="C27:D27"/>
    <mergeCell ref="C28:D28"/>
    <mergeCell ref="C15:D15"/>
    <mergeCell ref="C16:D16"/>
    <mergeCell ref="C17:D17"/>
    <mergeCell ref="C18:D18"/>
    <mergeCell ref="C19:D19"/>
    <mergeCell ref="C20:D20"/>
    <mergeCell ref="C21:D21"/>
    <mergeCell ref="C22:D22"/>
    <mergeCell ref="D11:E11"/>
    <mergeCell ref="D12:E12"/>
    <mergeCell ref="D13:E13"/>
    <mergeCell ref="D9:E9"/>
    <mergeCell ref="A9:C9"/>
    <mergeCell ref="A13:C13"/>
    <mergeCell ref="A7:E7"/>
    <mergeCell ref="A8:E8"/>
    <mergeCell ref="A10:E10"/>
    <mergeCell ref="A12:C12"/>
    <mergeCell ref="A11:C11"/>
    <mergeCell ref="D1:E1"/>
    <mergeCell ref="D2:E2"/>
    <mergeCell ref="D3:E3"/>
    <mergeCell ref="D4:E4"/>
    <mergeCell ref="D5:E5"/>
    <mergeCell ref="A1:C6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2015-03-11T20:53:17Z</dcterms:created>
  <dcterms:modified xsi:type="dcterms:W3CDTF">2015-03-11T22:16:53Z</dcterms:modified>
</cp:coreProperties>
</file>