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<sst xmlns="http://schemas.openxmlformats.org/spreadsheetml/2006/main" count="31" uniqueCount="23">
  <si>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ISTRUZIONI</t>
  </si>
  <si>
    <r>
      <t xml:space="preserve">Scegli la base dell'abaco </t>
    </r>
    <r>
      <rPr>
        <sz val="10"/>
        <color indexed="10"/>
        <rFont val="Arial"/>
        <family val="2"/>
      </rPr>
      <t>(casella rossa)</t>
    </r>
  </si>
  <si>
    <r>
      <t xml:space="preserve">Inserisci nelle colonne bianche i pallini che si desiderano (lettera ”o”), rispettando il numero massimo di elementi per colonna </t>
    </r>
    <r>
      <rPr>
        <sz val="10"/>
        <color indexed="11"/>
        <rFont val="Arial"/>
        <family val="2"/>
      </rPr>
      <t>(casella verde)</t>
    </r>
  </si>
  <si>
    <r>
      <t xml:space="preserve">Osserva i valori ottenuti </t>
    </r>
    <r>
      <rPr>
        <sz val="10"/>
        <color indexed="52"/>
        <rFont val="Arial"/>
        <family val="2"/>
      </rPr>
      <t>(caselle arancioni)</t>
    </r>
  </si>
  <si>
    <t>scegli la base:</t>
  </si>
  <si>
    <t>n° massimo di elementi per colonna:</t>
  </si>
  <si>
    <t>x</t>
  </si>
  <si>
    <t>o</t>
  </si>
  <si>
    <t xml:space="preserve">numero in base </t>
  </si>
  <si>
    <t>+</t>
  </si>
  <si>
    <t>valore delle cifre</t>
  </si>
  <si>
    <t>posizione</t>
  </si>
  <si>
    <t>9°</t>
  </si>
  <si>
    <t>8°</t>
  </si>
  <si>
    <t>7°</t>
  </si>
  <si>
    <t>6°</t>
  </si>
  <si>
    <t>5°</t>
  </si>
  <si>
    <t>4°</t>
  </si>
  <si>
    <t>3°</t>
  </si>
  <si>
    <t>2°</t>
  </si>
  <si>
    <t>1°</t>
  </si>
  <si>
    <t>numero decimale</t>
  </si>
  <si>
    <t>forma polinomiale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</si>
</sst>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49"/>
      <name val="Arial Unicode MS"/>
      <family val="2"/>
    </font>
    <font>
      <sz val="10"/>
      <color indexed="26"/>
      <name val="Arial Unicode MS"/>
      <family val="2"/>
    </font>
    <font>
      <sz val="10"/>
      <color indexed="9"/>
      <name val="Arial Unicode MS"/>
      <family val="2"/>
    </font>
    <font>
      <sz val="10"/>
      <color indexed="11"/>
      <name val="Arial Unicode MS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3" borderId="1" applyNumberFormat="0" applyAlignment="0" applyProtection="0"/>
    <xf numFmtId="164" fontId="2" fillId="3" borderId="2" applyNumberFormat="0" applyAlignment="0" applyProtection="0"/>
    <xf numFmtId="164" fontId="4" fillId="5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6" borderId="3" xfId="0" applyFont="1" applyFill="1" applyBorder="1" applyAlignment="1">
      <alignment horizontal="center"/>
    </xf>
    <xf numFmtId="164" fontId="0" fillId="0" borderId="4" xfId="0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6" xfId="0" applyBorder="1" applyAlignment="1">
      <alignment horizontal="right"/>
    </xf>
    <xf numFmtId="164" fontId="0" fillId="0" borderId="7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64" fontId="5" fillId="7" borderId="8" xfId="0" applyFont="1" applyFill="1" applyBorder="1" applyAlignment="1" applyProtection="1">
      <alignment horizontal="center"/>
      <protection locked="0"/>
    </xf>
    <xf numFmtId="164" fontId="0" fillId="5" borderId="8" xfId="0" applyFont="1" applyFill="1" applyBorder="1" applyAlignment="1">
      <alignment horizontal="center"/>
    </xf>
    <xf numFmtId="164" fontId="0" fillId="0" borderId="0" xfId="0" applyFont="1" applyAlignment="1" applyProtection="1">
      <alignment horizontal="center"/>
      <protection locked="0"/>
    </xf>
    <xf numFmtId="164" fontId="5" fillId="7" borderId="9" xfId="0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0" fillId="8" borderId="3" xfId="0" applyFill="1" applyBorder="1" applyAlignment="1">
      <alignment horizontal="center"/>
    </xf>
    <xf numFmtId="164" fontId="0" fillId="9" borderId="3" xfId="0" applyFill="1" applyBorder="1" applyAlignment="1">
      <alignment horizontal="center"/>
    </xf>
    <xf numFmtId="164" fontId="0" fillId="9" borderId="3" xfId="0" applyFont="1" applyFill="1" applyBorder="1" applyAlignment="1">
      <alignment horizontal="center"/>
    </xf>
    <xf numFmtId="164" fontId="0" fillId="4" borderId="4" xfId="0" applyFill="1" applyBorder="1" applyAlignment="1">
      <alignment/>
    </xf>
    <xf numFmtId="164" fontId="0" fillId="4" borderId="0" xfId="0" applyFont="1" applyFill="1" applyAlignment="1">
      <alignment horizontal="center"/>
    </xf>
    <xf numFmtId="164" fontId="0" fillId="4" borderId="5" xfId="0" applyFill="1" applyBorder="1" applyAlignment="1">
      <alignment/>
    </xf>
    <xf numFmtId="164" fontId="0" fillId="4" borderId="0" xfId="0" applyFont="1" applyFill="1" applyAlignment="1">
      <alignment/>
    </xf>
    <xf numFmtId="164" fontId="0" fillId="8" borderId="10" xfId="0" applyFill="1" applyBorder="1" applyAlignment="1">
      <alignment horizontal="center"/>
    </xf>
    <xf numFmtId="164" fontId="0" fillId="9" borderId="10" xfId="0" applyFill="1" applyBorder="1" applyAlignment="1">
      <alignment horizontal="center"/>
    </xf>
    <xf numFmtId="164" fontId="0" fillId="4" borderId="4" xfId="0" applyFill="1" applyBorder="1" applyAlignment="1">
      <alignment horizontal="center"/>
    </xf>
    <xf numFmtId="164" fontId="0" fillId="8" borderId="11" xfId="0" applyFont="1" applyFill="1" applyBorder="1" applyAlignment="1">
      <alignment horizontal="center"/>
    </xf>
    <xf numFmtId="164" fontId="0" fillId="9" borderId="11" xfId="0" applyFont="1" applyFill="1" applyBorder="1" applyAlignment="1">
      <alignment horizontal="center"/>
    </xf>
    <xf numFmtId="164" fontId="0" fillId="10" borderId="8" xfId="0" applyFill="1" applyBorder="1" applyAlignment="1">
      <alignment horizontal="center"/>
    </xf>
    <xf numFmtId="164" fontId="0" fillId="10" borderId="12" xfId="0" applyFill="1" applyBorder="1" applyAlignment="1">
      <alignment horizontal="center"/>
    </xf>
    <xf numFmtId="164" fontId="0" fillId="10" borderId="13" xfId="0" applyFill="1" applyBorder="1" applyAlignment="1">
      <alignment horizontal="center"/>
    </xf>
    <xf numFmtId="164" fontId="0" fillId="10" borderId="14" xfId="0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2" xfId="21"/>
    <cellStyle name="Senza nome3" xfId="22"/>
    <cellStyle name="Senza nome4" xfId="23"/>
    <cellStyle name="Senza nome5" xfId="24"/>
    <cellStyle name="Senza nome6" xfId="25"/>
  </cellStyles>
  <dxfs count="4">
    <dxf>
      <font>
        <b val="0"/>
        <color rgb="FFE6E6E6"/>
      </font>
      <fill>
        <patternFill patternType="solid">
          <fgColor rgb="FFFFFFFF"/>
          <bgColor rgb="FFE6E6E6"/>
        </patternFill>
      </fill>
      <border>
        <left style="medium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E6E6E6"/>
          <bgColor rgb="FFFFFFFF"/>
        </patternFill>
      </fill>
      <border/>
    </dxf>
    <dxf>
      <font>
        <b val="0"/>
        <color rgb="FF23FF23"/>
      </font>
      <fill>
        <patternFill patternType="solid">
          <fgColor rgb="FF3DEB3D"/>
          <bgColor rgb="FF23FF23"/>
        </patternFill>
      </fill>
      <border/>
    </dxf>
    <dxf>
      <font>
        <b val="0"/>
        <color rgb="FFE6E6E6"/>
      </font>
      <fill>
        <patternFill patternType="solid">
          <fgColor rgb="FFFFFFFF"/>
          <bgColor rgb="FFE6E6E6"/>
        </patternFill>
      </fill>
      <border>
        <left>
          <color rgb="FF000000"/>
        </left>
        <right style="medium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1038225</xdr:colOff>
      <xdr:row>11</xdr:row>
      <xdr:rowOff>47625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10382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E7" sqref="E7"/>
    </sheetView>
  </sheetViews>
  <sheetFormatPr defaultColWidth="12.57421875" defaultRowHeight="12.75"/>
  <cols>
    <col min="1" max="1" width="16.421875" style="0" customWidth="1"/>
    <col min="2" max="2" width="5.140625" style="0" customWidth="1"/>
    <col min="3" max="3" width="2.421875" style="1" customWidth="1"/>
    <col min="4" max="5" width="5.140625" style="0" customWidth="1"/>
    <col min="6" max="6" width="2.421875" style="2" customWidth="1"/>
    <col min="7" max="8" width="5.140625" style="0" customWidth="1"/>
    <col min="9" max="9" width="2.421875" style="2" customWidth="1"/>
    <col min="10" max="11" width="5.140625" style="0" customWidth="1"/>
    <col min="12" max="12" width="2.421875" style="2" customWidth="1"/>
    <col min="13" max="14" width="5.140625" style="0" customWidth="1"/>
    <col min="15" max="15" width="2.421875" style="1" customWidth="1"/>
    <col min="16" max="16" width="5.140625" style="3" customWidth="1"/>
    <col min="17" max="17" width="5.140625" style="0" customWidth="1"/>
    <col min="18" max="18" width="2.421875" style="2" customWidth="1"/>
    <col min="19" max="20" width="5.140625" style="0" customWidth="1"/>
    <col min="21" max="21" width="2.421875" style="2" customWidth="1"/>
    <col min="22" max="23" width="5.140625" style="0" customWidth="1"/>
    <col min="24" max="24" width="2.421875" style="2" customWidth="1"/>
    <col min="25" max="26" width="5.140625" style="0" customWidth="1"/>
    <col min="27" max="27" width="2.421875" style="2" customWidth="1"/>
    <col min="28" max="28" width="5.140625" style="0" customWidth="1"/>
    <col min="29" max="29" width="11.7109375" style="4" customWidth="1"/>
    <col min="30" max="16384" width="11.57421875" style="0" customWidth="1"/>
  </cols>
  <sheetData>
    <row r="1" spans="1:28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2.75">
      <c r="A2" s="6">
        <v>1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6">
        <v>2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8">
        <v>3</v>
      </c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3:27" ht="12.75">
      <c r="C5"/>
      <c r="F5"/>
      <c r="I5"/>
      <c r="L5"/>
      <c r="O5"/>
      <c r="P5"/>
      <c r="R5"/>
      <c r="U5"/>
      <c r="X5"/>
      <c r="AA5"/>
    </row>
    <row r="6" spans="3:21" ht="12.75">
      <c r="C6" s="10"/>
      <c r="F6"/>
      <c r="I6"/>
      <c r="L6"/>
      <c r="O6"/>
      <c r="P6"/>
      <c r="R6"/>
      <c r="U6"/>
    </row>
    <row r="7" spans="2:21" ht="12.75">
      <c r="B7" s="11" t="s">
        <v>4</v>
      </c>
      <c r="C7" s="11"/>
      <c r="D7" s="11"/>
      <c r="E7" s="12"/>
      <c r="H7" s="11" t="s">
        <v>5</v>
      </c>
      <c r="I7" s="11"/>
      <c r="J7" s="11"/>
      <c r="K7" s="11"/>
      <c r="L7" s="11"/>
      <c r="M7" s="11"/>
      <c r="N7" s="11"/>
      <c r="O7" s="11"/>
      <c r="P7" s="13">
        <f>E7-1</f>
        <v>-1</v>
      </c>
      <c r="R7"/>
      <c r="U7"/>
    </row>
    <row r="8" spans="1:30" s="10" customFormat="1" ht="12.75">
      <c r="A8"/>
      <c r="B8"/>
      <c r="C8" s="1"/>
      <c r="D8"/>
      <c r="E8"/>
      <c r="F8" s="2"/>
      <c r="G8"/>
      <c r="H8"/>
      <c r="I8" s="2"/>
      <c r="J8"/>
      <c r="K8"/>
      <c r="L8" s="2"/>
      <c r="M8"/>
      <c r="N8"/>
      <c r="O8" s="2"/>
      <c r="P8"/>
      <c r="Q8"/>
      <c r="R8" s="2"/>
      <c r="S8"/>
      <c r="T8"/>
      <c r="U8" s="2"/>
      <c r="V8"/>
      <c r="W8"/>
      <c r="X8" s="2"/>
      <c r="Y8"/>
      <c r="Z8"/>
      <c r="AA8" s="2"/>
      <c r="AB8"/>
      <c r="AC8" s="3" t="s">
        <v>6</v>
      </c>
      <c r="AD8"/>
    </row>
    <row r="9" spans="1:30" s="10" customFormat="1" ht="12.75">
      <c r="A9"/>
      <c r="B9"/>
      <c r="C9" s="1"/>
      <c r="D9"/>
      <c r="E9"/>
      <c r="F9" s="2"/>
      <c r="G9"/>
      <c r="H9"/>
      <c r="I9" s="2"/>
      <c r="J9"/>
      <c r="K9"/>
      <c r="L9" s="2"/>
      <c r="M9"/>
      <c r="N9"/>
      <c r="O9" s="2"/>
      <c r="P9"/>
      <c r="Q9"/>
      <c r="R9" s="2"/>
      <c r="S9"/>
      <c r="T9"/>
      <c r="U9" s="2"/>
      <c r="V9"/>
      <c r="W9"/>
      <c r="X9" s="2"/>
      <c r="Y9"/>
      <c r="Z9"/>
      <c r="AA9" s="2"/>
      <c r="AB9"/>
      <c r="AC9" s="3">
        <v>1</v>
      </c>
      <c r="AD9"/>
    </row>
    <row r="10" spans="1:29" s="10" customFormat="1" ht="12.75">
      <c r="A10"/>
      <c r="B10"/>
      <c r="C10" s="1"/>
      <c r="D10"/>
      <c r="E10"/>
      <c r="F10" s="2"/>
      <c r="G10"/>
      <c r="I10" s="2"/>
      <c r="J10"/>
      <c r="L10" s="2"/>
      <c r="M10"/>
      <c r="O10" s="2"/>
      <c r="P10"/>
      <c r="R10" s="2"/>
      <c r="S10"/>
      <c r="U10" s="2"/>
      <c r="V10"/>
      <c r="X10" s="2"/>
      <c r="Y10"/>
      <c r="AA10" s="1"/>
      <c r="AC10" s="3">
        <f>E7*1</f>
        <v>0</v>
      </c>
    </row>
    <row r="11" spans="2:29" ht="12.75">
      <c r="B11" s="10"/>
      <c r="E11" s="10"/>
      <c r="G11" s="10"/>
      <c r="H11" s="10"/>
      <c r="J11" s="10"/>
      <c r="K11" s="10"/>
      <c r="M11" s="10"/>
      <c r="N11" s="10"/>
      <c r="O11" s="2"/>
      <c r="P11" s="10"/>
      <c r="Q11" s="10"/>
      <c r="S11" s="10"/>
      <c r="T11" s="10"/>
      <c r="V11" s="10"/>
      <c r="W11" s="10"/>
      <c r="Z11" s="10"/>
      <c r="AA11" s="1"/>
      <c r="AB11" s="10"/>
      <c r="AC11" s="3">
        <f>$E$7*AC10</f>
        <v>0</v>
      </c>
    </row>
    <row r="12" spans="2:29" ht="12.75">
      <c r="B12" s="10" t="str">
        <f>IF($E$7&gt;=9,$AC$19,$AC$20)</f>
        <v>o</v>
      </c>
      <c r="C12" s="14"/>
      <c r="D12" s="10" t="str">
        <f>IF($E$7&gt;=9,$AC$19,$AC$20)</f>
        <v>o</v>
      </c>
      <c r="E12" s="10" t="str">
        <f>IF($E$7&gt;=9,$AC$19,$AC$20)</f>
        <v>o</v>
      </c>
      <c r="F12" s="14"/>
      <c r="G12" s="10" t="str">
        <f>IF($E$7&gt;=9,$AC$19,$AC$20)</f>
        <v>o</v>
      </c>
      <c r="H12" s="10" t="str">
        <f>IF($E$7&gt;=9,$AC$19,$AC$20)</f>
        <v>o</v>
      </c>
      <c r="I12" s="14"/>
      <c r="J12" s="10" t="str">
        <f>IF($E$7&gt;=9,$AC$19,$AC$20)</f>
        <v>o</v>
      </c>
      <c r="K12" s="10" t="str">
        <f>IF($E$7&gt;=9,$AC$19,$AC$20)</f>
        <v>o</v>
      </c>
      <c r="L12" s="14"/>
      <c r="M12" s="10" t="str">
        <f>IF($E$7&gt;=9,$AC$19,$AC$20)</f>
        <v>o</v>
      </c>
      <c r="N12" s="10" t="str">
        <f>IF($E$7&gt;=9,$AC$19,$AC$20)</f>
        <v>o</v>
      </c>
      <c r="O12" s="14"/>
      <c r="P12" s="10" t="str">
        <f>IF($E$7&gt;=9,$AC$19,$AC$20)</f>
        <v>o</v>
      </c>
      <c r="Q12" s="10" t="str">
        <f>IF($E$7&gt;=9,$AC$19,$AC$20)</f>
        <v>o</v>
      </c>
      <c r="R12" s="14"/>
      <c r="S12" s="10" t="str">
        <f>IF($E$7&gt;=9,$AC$19,$AC$20)</f>
        <v>o</v>
      </c>
      <c r="T12" s="10" t="str">
        <f>IF($E$7&gt;=9,$AC$19,$AC$20)</f>
        <v>o</v>
      </c>
      <c r="U12" s="14"/>
      <c r="V12" s="10" t="str">
        <f>IF($E$7&gt;=9,$AC$19,$AC$20)</f>
        <v>o</v>
      </c>
      <c r="W12" s="10" t="str">
        <f>IF($E$7&gt;=9,$AC$19,$AC$20)</f>
        <v>o</v>
      </c>
      <c r="X12" s="14"/>
      <c r="Y12" s="10" t="str">
        <f>IF($E$7&gt;=9,$AC$19,$AC$20)</f>
        <v>o</v>
      </c>
      <c r="Z12" s="10" t="str">
        <f>IF($E$7&gt;=9,$AC$19,$AC$20)</f>
        <v>o</v>
      </c>
      <c r="AA12" s="14"/>
      <c r="AB12" s="10" t="str">
        <f>IF($E$7&gt;=9,$AC$19,$AC$20)</f>
        <v>o</v>
      </c>
      <c r="AC12" s="3">
        <f>$E$7*AC11</f>
        <v>0</v>
      </c>
    </row>
    <row r="13" spans="2:29" ht="12.75">
      <c r="B13" s="10" t="str">
        <f>IF($E$7&gt;=9,$AC$19,$AC$20)</f>
        <v>o</v>
      </c>
      <c r="C13" s="14"/>
      <c r="D13" s="10" t="str">
        <f>IF($E$7&gt;=9,$AC$19,$AC$20)</f>
        <v>o</v>
      </c>
      <c r="E13" s="10" t="str">
        <f>IF($E$7&gt;=9,$AC$19,$AC$20)</f>
        <v>o</v>
      </c>
      <c r="F13" s="14"/>
      <c r="G13" s="10" t="str">
        <f>IF($E$7&gt;=9,$AC$19,$AC$20)</f>
        <v>o</v>
      </c>
      <c r="H13" s="10" t="str">
        <f>IF($E$7&gt;=9,$AC$19,$AC$20)</f>
        <v>o</v>
      </c>
      <c r="I13" s="14"/>
      <c r="J13" s="10" t="str">
        <f>IF($E$7&gt;=9,$AC$19,$AC$20)</f>
        <v>o</v>
      </c>
      <c r="K13" s="10" t="str">
        <f>IF($E$7&gt;=9,$AC$19,$AC$20)</f>
        <v>o</v>
      </c>
      <c r="L13" s="14"/>
      <c r="M13" s="10" t="str">
        <f>IF($E$7&gt;=9,$AC$19,$AC$20)</f>
        <v>o</v>
      </c>
      <c r="N13" s="10" t="str">
        <f>IF($E$7&gt;=9,$AC$19,$AC$20)</f>
        <v>o</v>
      </c>
      <c r="O13" s="14"/>
      <c r="P13" s="10" t="str">
        <f>IF($E$7&gt;=9,$AC$19,$AC$20)</f>
        <v>o</v>
      </c>
      <c r="Q13" s="10" t="str">
        <f>IF($E$7&gt;=9,$AC$19,$AC$20)</f>
        <v>o</v>
      </c>
      <c r="R13" s="14"/>
      <c r="S13" s="10" t="str">
        <f>IF($E$7&gt;=9,$AC$19,$AC$20)</f>
        <v>o</v>
      </c>
      <c r="T13" s="10" t="str">
        <f>IF($E$7&gt;=9,$AC$19,$AC$20)</f>
        <v>o</v>
      </c>
      <c r="U13" s="14"/>
      <c r="V13" s="10" t="str">
        <f>IF($E$7&gt;=9,$AC$19,$AC$20)</f>
        <v>o</v>
      </c>
      <c r="W13" s="10" t="str">
        <f>IF($E$7&gt;=9,$AC$19,$AC$20)</f>
        <v>o</v>
      </c>
      <c r="X13" s="14"/>
      <c r="Y13" s="10" t="str">
        <f>IF($E$7&gt;=9,$AC$19,$AC$20)</f>
        <v>o</v>
      </c>
      <c r="Z13" s="10" t="str">
        <f>IF($E$7&gt;=9,$AC$19,$AC$20)</f>
        <v>o</v>
      </c>
      <c r="AA13" s="14"/>
      <c r="AB13" s="10" t="str">
        <f>IF($E$7&gt;=9,$AC$19,$AC$20)</f>
        <v>o</v>
      </c>
      <c r="AC13" s="3">
        <f>$E$7*AC12</f>
        <v>0</v>
      </c>
    </row>
    <row r="14" spans="2:29" ht="12.75">
      <c r="B14" s="10" t="str">
        <f>IF($E$7&gt;=8,$AC$19,$AC$20)</f>
        <v>o</v>
      </c>
      <c r="C14" s="14"/>
      <c r="D14" s="10" t="str">
        <f>IF($E$7&gt;=8,$AC$19,$AC$20)</f>
        <v>o</v>
      </c>
      <c r="E14" s="10" t="str">
        <f>IF($E$7&gt;=8,$AC$19,$AC$20)</f>
        <v>o</v>
      </c>
      <c r="F14" s="14"/>
      <c r="G14" s="10" t="str">
        <f>IF($E$7&gt;=8,$AC$19,$AC$20)</f>
        <v>o</v>
      </c>
      <c r="H14" s="10" t="str">
        <f>IF($E$7&gt;=8,$AC$19,$AC$20)</f>
        <v>o</v>
      </c>
      <c r="I14" s="14"/>
      <c r="J14" s="10" t="str">
        <f>IF($E$7&gt;=8,$AC$19,$AC$20)</f>
        <v>o</v>
      </c>
      <c r="K14" s="10" t="str">
        <f>IF($E$7&gt;=8,$AC$19,$AC$20)</f>
        <v>o</v>
      </c>
      <c r="L14" s="14"/>
      <c r="M14" s="10" t="str">
        <f>IF($E$7&gt;=8,$AC$19,$AC$20)</f>
        <v>o</v>
      </c>
      <c r="N14" s="10" t="str">
        <f>IF($E$7&gt;=8,$AC$19,$AC$20)</f>
        <v>o</v>
      </c>
      <c r="O14" s="14"/>
      <c r="P14" s="10" t="str">
        <f>IF($E$7&gt;=8,$AC$19,$AC$20)</f>
        <v>o</v>
      </c>
      <c r="Q14" s="10" t="str">
        <f>IF($E$7&gt;=8,$AC$19,$AC$20)</f>
        <v>o</v>
      </c>
      <c r="R14" s="14"/>
      <c r="S14" s="10" t="str">
        <f>IF($E$7&gt;=8,$AC$19,$AC$20)</f>
        <v>o</v>
      </c>
      <c r="T14" s="10" t="str">
        <f>IF($E$7&gt;=8,$AC$19,$AC$20)</f>
        <v>o</v>
      </c>
      <c r="U14" s="14"/>
      <c r="V14" s="10" t="str">
        <f>IF($E$7&gt;=8,$AC$19,$AC$20)</f>
        <v>o</v>
      </c>
      <c r="W14" s="10" t="str">
        <f>IF($E$7&gt;=8,$AC$19,$AC$20)</f>
        <v>o</v>
      </c>
      <c r="X14" s="14"/>
      <c r="Y14" s="10" t="str">
        <f>IF($E$7&gt;=8,$AC$19,$AC$20)</f>
        <v>o</v>
      </c>
      <c r="Z14" s="10" t="str">
        <f>IF($E$7&gt;=8,$AC$19,$AC$20)</f>
        <v>o</v>
      </c>
      <c r="AA14" s="14"/>
      <c r="AB14" s="10" t="str">
        <f>IF($E$7&gt;=8,$AC$19,$AC$20)</f>
        <v>o</v>
      </c>
      <c r="AC14" s="3">
        <f>$E$7*AC13</f>
        <v>0</v>
      </c>
    </row>
    <row r="15" spans="2:29" ht="12.75">
      <c r="B15" s="10" t="str">
        <f>IF($E$7&gt;=7,$AC$19,$AC$20)</f>
        <v>o</v>
      </c>
      <c r="C15" s="14"/>
      <c r="D15" s="10" t="str">
        <f>IF($E$7&gt;=7,$AC$19,$AC$20)</f>
        <v>o</v>
      </c>
      <c r="E15" s="10" t="str">
        <f>IF($E$7&gt;=7,$AC$19,$AC$20)</f>
        <v>o</v>
      </c>
      <c r="F15" s="14"/>
      <c r="G15" s="10" t="str">
        <f>IF($E$7&gt;=7,$AC$19,$AC$20)</f>
        <v>o</v>
      </c>
      <c r="H15" s="10" t="str">
        <f>IF($E$7&gt;=7,$AC$19,$AC$20)</f>
        <v>o</v>
      </c>
      <c r="I15" s="14"/>
      <c r="J15" s="10" t="str">
        <f>IF($E$7&gt;=7,$AC$19,$AC$20)</f>
        <v>o</v>
      </c>
      <c r="K15" s="10" t="str">
        <f>IF($E$7&gt;=7,$AC$19,$AC$20)</f>
        <v>o</v>
      </c>
      <c r="L15" s="14"/>
      <c r="M15" s="10" t="str">
        <f>IF($E$7&gt;=7,$AC$19,$AC$20)</f>
        <v>o</v>
      </c>
      <c r="N15" s="10" t="str">
        <f>IF($E$7&gt;=7,$AC$19,$AC$20)</f>
        <v>o</v>
      </c>
      <c r="O15" s="14"/>
      <c r="P15" s="10" t="str">
        <f>IF($E$7&gt;=7,$AC$19,$AC$20)</f>
        <v>o</v>
      </c>
      <c r="Q15" s="10" t="str">
        <f>IF($E$7&gt;=7,$AC$19,$AC$20)</f>
        <v>o</v>
      </c>
      <c r="R15" s="14"/>
      <c r="S15" s="10" t="str">
        <f>IF($E$7&gt;=7,$AC$19,$AC$20)</f>
        <v>o</v>
      </c>
      <c r="T15" s="10" t="str">
        <f>IF($E$7&gt;=7,$AC$19,$AC$20)</f>
        <v>o</v>
      </c>
      <c r="U15" s="14"/>
      <c r="V15" s="10" t="str">
        <f>IF($E$7&gt;=7,$AC$19,$AC$20)</f>
        <v>o</v>
      </c>
      <c r="W15" s="10" t="str">
        <f>IF($E$7&gt;=7,$AC$19,$AC$20)</f>
        <v>o</v>
      </c>
      <c r="X15" s="14"/>
      <c r="Y15" s="10" t="str">
        <f>IF($E$7&gt;=7,$AC$19,$AC$20)</f>
        <v>o</v>
      </c>
      <c r="Z15" s="10" t="str">
        <f>IF($E$7&gt;=7,$AC$19,$AC$20)</f>
        <v>o</v>
      </c>
      <c r="AA15" s="14"/>
      <c r="AB15" s="10" t="str">
        <f>IF($E$7&gt;=7,$AC$19,$AC$20)</f>
        <v>o</v>
      </c>
      <c r="AC15" s="3">
        <f>$E$7*AC14</f>
        <v>0</v>
      </c>
    </row>
    <row r="16" spans="2:29" ht="12.75">
      <c r="B16" s="10" t="str">
        <f>IF($E$7&gt;=6,$AC$19,$AC$20)</f>
        <v>o</v>
      </c>
      <c r="C16" s="14"/>
      <c r="D16" s="10" t="str">
        <f>IF($E$7&gt;=6,$AC$19,$AC$20)</f>
        <v>o</v>
      </c>
      <c r="E16" s="10" t="str">
        <f>IF($E$7&gt;=6,$AC$19,$AC$20)</f>
        <v>o</v>
      </c>
      <c r="F16" s="14"/>
      <c r="G16" s="10" t="str">
        <f>IF($E$7&gt;=6,$AC$19,$AC$20)</f>
        <v>o</v>
      </c>
      <c r="H16" s="10" t="str">
        <f>IF($E$7&gt;=6,$AC$19,$AC$20)</f>
        <v>o</v>
      </c>
      <c r="I16" s="14"/>
      <c r="J16" s="10" t="str">
        <f>IF($E$7&gt;=6,$AC$19,$AC$20)</f>
        <v>o</v>
      </c>
      <c r="K16" s="10" t="str">
        <f>IF($E$7&gt;=6,$AC$19,$AC$20)</f>
        <v>o</v>
      </c>
      <c r="L16" s="14"/>
      <c r="M16" s="10" t="str">
        <f>IF($E$7&gt;=6,$AC$19,$AC$20)</f>
        <v>o</v>
      </c>
      <c r="N16" s="10" t="str">
        <f>IF($E$7&gt;=6,$AC$19,$AC$20)</f>
        <v>o</v>
      </c>
      <c r="O16" s="14"/>
      <c r="P16" s="10" t="str">
        <f>IF($E$7&gt;=6,$AC$19,$AC$20)</f>
        <v>o</v>
      </c>
      <c r="Q16" s="10" t="str">
        <f>IF($E$7&gt;=6,$AC$19,$AC$20)</f>
        <v>o</v>
      </c>
      <c r="R16" s="14"/>
      <c r="S16" s="10" t="str">
        <f>IF($E$7&gt;=6,$AC$19,$AC$20)</f>
        <v>o</v>
      </c>
      <c r="T16" s="10" t="str">
        <f>IF($E$7&gt;=6,$AC$19,$AC$20)</f>
        <v>o</v>
      </c>
      <c r="U16" s="14"/>
      <c r="V16" s="10" t="str">
        <f>IF($E$7&gt;=6,$AC$19,$AC$20)</f>
        <v>o</v>
      </c>
      <c r="W16" s="10" t="str">
        <f>IF($E$7&gt;=6,$AC$19,$AC$20)</f>
        <v>o</v>
      </c>
      <c r="X16" s="14"/>
      <c r="Y16" s="10" t="str">
        <f>IF($E$7&gt;=6,$AC$19,$AC$20)</f>
        <v>o</v>
      </c>
      <c r="Z16" s="10" t="str">
        <f>IF($E$7&gt;=6,$AC$19,$AC$20)</f>
        <v>o</v>
      </c>
      <c r="AA16" s="14"/>
      <c r="AB16" s="10" t="str">
        <f>IF($E$7&gt;=6,$AC$19,$AC$20)</f>
        <v>o</v>
      </c>
      <c r="AC16" s="3">
        <f>$E$7*AC15</f>
        <v>0</v>
      </c>
    </row>
    <row r="17" spans="2:29" ht="12.75">
      <c r="B17" s="10" t="str">
        <f>IF($E$7&gt;=5,$AC$19,$AC$20)</f>
        <v>o</v>
      </c>
      <c r="C17" s="14"/>
      <c r="D17" s="10" t="str">
        <f>IF($E$7&gt;=5,$AC$19,$AC$20)</f>
        <v>o</v>
      </c>
      <c r="E17" s="10" t="str">
        <f>IF($E$7&gt;=5,$AC$19,$AC$20)</f>
        <v>o</v>
      </c>
      <c r="F17" s="14"/>
      <c r="G17" s="10" t="str">
        <f>IF($E$7&gt;=5,$AC$19,$AC$20)</f>
        <v>o</v>
      </c>
      <c r="H17" s="10" t="str">
        <f>IF($E$7&gt;=5,$AC$19,$AC$20)</f>
        <v>o</v>
      </c>
      <c r="I17" s="14"/>
      <c r="J17" s="10" t="str">
        <f>IF($E$7&gt;=5,$AC$19,$AC$20)</f>
        <v>o</v>
      </c>
      <c r="K17" s="10" t="str">
        <f>IF($E$7&gt;=5,$AC$19,$AC$20)</f>
        <v>o</v>
      </c>
      <c r="L17" s="14"/>
      <c r="M17" s="10" t="str">
        <f>IF($E$7&gt;=5,$AC$19,$AC$20)</f>
        <v>o</v>
      </c>
      <c r="N17" s="10" t="str">
        <f>IF($E$7&gt;=5,$AC$19,$AC$20)</f>
        <v>o</v>
      </c>
      <c r="O17" s="14"/>
      <c r="P17" s="10" t="str">
        <f>IF($E$7&gt;=5,$AC$19,$AC$20)</f>
        <v>o</v>
      </c>
      <c r="Q17" s="10" t="str">
        <f>IF($E$7&gt;=5,$AC$19,$AC$20)</f>
        <v>o</v>
      </c>
      <c r="R17" s="14"/>
      <c r="S17" s="10" t="str">
        <f>IF($E$7&gt;=5,$AC$19,$AC$20)</f>
        <v>o</v>
      </c>
      <c r="T17" s="10" t="str">
        <f>IF($E$7&gt;=5,$AC$19,$AC$20)</f>
        <v>o</v>
      </c>
      <c r="U17" s="14"/>
      <c r="V17" s="10" t="str">
        <f>IF($E$7&gt;=5,$AC$19,$AC$20)</f>
        <v>o</v>
      </c>
      <c r="W17" s="10" t="str">
        <f>IF($E$7&gt;=5,$AC$19,$AC$20)</f>
        <v>o</v>
      </c>
      <c r="X17" s="14"/>
      <c r="Y17" s="10" t="str">
        <f>IF($E$7&gt;=5,$AC$19,$AC$20)</f>
        <v>o</v>
      </c>
      <c r="Z17" s="10" t="str">
        <f>IF($E$7&gt;=5,$AC$19,$AC$20)</f>
        <v>o</v>
      </c>
      <c r="AA17" s="14"/>
      <c r="AB17" s="10" t="str">
        <f>IF($E$7&gt;=5,$AC$19,$AC$20)</f>
        <v>o</v>
      </c>
      <c r="AC17" s="3">
        <f>$E$7*AC16</f>
        <v>0</v>
      </c>
    </row>
    <row r="18" spans="2:29" ht="12.75">
      <c r="B18" s="10" t="str">
        <f>IF($E$7&gt;=4,$AC$19,$AC$20)</f>
        <v>o</v>
      </c>
      <c r="C18" s="14"/>
      <c r="D18" s="10" t="str">
        <f>IF($E$7&gt;=4,$AC$19,$AC$20)</f>
        <v>o</v>
      </c>
      <c r="E18" s="10" t="str">
        <f>IF($E$7&gt;=4,$AC$19,$AC$20)</f>
        <v>o</v>
      </c>
      <c r="F18" s="14"/>
      <c r="G18" s="10" t="str">
        <f>IF($E$7&gt;=4,$AC$19,$AC$20)</f>
        <v>o</v>
      </c>
      <c r="H18" s="10" t="str">
        <f>IF($E$7&gt;=4,$AC$19,$AC$20)</f>
        <v>o</v>
      </c>
      <c r="I18" s="14"/>
      <c r="J18" s="10" t="str">
        <f>IF($E$7&gt;=4,$AC$19,$AC$20)</f>
        <v>o</v>
      </c>
      <c r="K18" s="10" t="str">
        <f>IF($E$7&gt;=4,$AC$19,$AC$20)</f>
        <v>o</v>
      </c>
      <c r="L18" s="14"/>
      <c r="M18" s="10" t="str">
        <f>IF($E$7&gt;=4,$AC$19,$AC$20)</f>
        <v>o</v>
      </c>
      <c r="N18" s="10" t="str">
        <f>IF($E$7&gt;=4,$AC$19,$AC$20)</f>
        <v>o</v>
      </c>
      <c r="O18" s="14"/>
      <c r="P18" s="10" t="str">
        <f>IF($E$7&gt;=4,$AC$19,$AC$20)</f>
        <v>o</v>
      </c>
      <c r="Q18" s="10" t="str">
        <f>IF($E$7&gt;=4,$AC$19,$AC$20)</f>
        <v>o</v>
      </c>
      <c r="R18" s="14"/>
      <c r="S18" s="10" t="str">
        <f>IF($E$7&gt;=4,$AC$19,$AC$20)</f>
        <v>o</v>
      </c>
      <c r="T18" s="10" t="str">
        <f>IF($E$7&gt;=4,$AC$19,$AC$20)</f>
        <v>o</v>
      </c>
      <c r="U18" s="14"/>
      <c r="V18" s="10" t="str">
        <f>IF($E$7&gt;=4,$AC$19,$AC$20)</f>
        <v>o</v>
      </c>
      <c r="W18" s="10" t="str">
        <f>IF($E$7&gt;=4,$AC$19,$AC$20)</f>
        <v>o</v>
      </c>
      <c r="X18" s="14"/>
      <c r="Y18" s="10" t="str">
        <f>IF($E$7&gt;=4,$AC$19,$AC$20)</f>
        <v>o</v>
      </c>
      <c r="Z18" s="10" t="str">
        <f>IF($E$7&gt;=4,$AC$19,$AC$20)</f>
        <v>o</v>
      </c>
      <c r="AA18" s="14"/>
      <c r="AB18" s="10" t="str">
        <f>IF($E$7&gt;=4,$AC$19,$AC$20)</f>
        <v>o</v>
      </c>
      <c r="AC18" s="3"/>
    </row>
    <row r="19" spans="2:29" ht="12.75">
      <c r="B19" s="10" t="str">
        <f>IF($E$7&gt;=3,$AC$19,$AC$20)</f>
        <v>o</v>
      </c>
      <c r="C19" s="14"/>
      <c r="D19" s="10" t="str">
        <f>IF($E$7&gt;=3,$AC$19,$AC$20)</f>
        <v>o</v>
      </c>
      <c r="E19" s="10" t="str">
        <f>IF($E$7&gt;=3,$AC$19,$AC$20)</f>
        <v>o</v>
      </c>
      <c r="F19" s="14"/>
      <c r="G19" s="10" t="str">
        <f>IF($E$7&gt;=3,$AC$19,$AC$20)</f>
        <v>o</v>
      </c>
      <c r="H19" s="10" t="str">
        <f>IF($E$7&gt;=3,$AC$19,$AC$20)</f>
        <v>o</v>
      </c>
      <c r="I19" s="14"/>
      <c r="J19" s="10" t="str">
        <f>IF($E$7&gt;=3,$AC$19,$AC$20)</f>
        <v>o</v>
      </c>
      <c r="K19" s="10" t="str">
        <f>IF($E$7&gt;=3,$AC$19,$AC$20)</f>
        <v>o</v>
      </c>
      <c r="L19" s="14"/>
      <c r="M19" s="10" t="str">
        <f>IF($E$7&gt;=3,$AC$19,$AC$20)</f>
        <v>o</v>
      </c>
      <c r="N19" s="10" t="str">
        <f>IF($E$7&gt;=3,$AC$19,$AC$20)</f>
        <v>o</v>
      </c>
      <c r="O19" s="14"/>
      <c r="P19" s="10" t="str">
        <f>IF($E$7&gt;=3,$AC$19,$AC$20)</f>
        <v>o</v>
      </c>
      <c r="Q19" s="10" t="str">
        <f>IF($E$7&gt;=3,$AC$19,$AC$20)</f>
        <v>o</v>
      </c>
      <c r="R19" s="14"/>
      <c r="S19" s="10" t="str">
        <f>IF($E$7&gt;=3,$AC$19,$AC$20)</f>
        <v>o</v>
      </c>
      <c r="T19" s="10" t="str">
        <f>IF($E$7&gt;=3,$AC$19,$AC$20)</f>
        <v>o</v>
      </c>
      <c r="U19" s="14"/>
      <c r="V19" s="10" t="str">
        <f>IF($E$7&gt;=3,$AC$19,$AC$20)</f>
        <v>o</v>
      </c>
      <c r="W19" s="10" t="str">
        <f>IF($E$7&gt;=3,$AC$19,$AC$20)</f>
        <v>o</v>
      </c>
      <c r="X19" s="14"/>
      <c r="Y19" s="10" t="str">
        <f>IF($E$7&gt;=3,$AC$19,$AC$20)</f>
        <v>o</v>
      </c>
      <c r="Z19" s="10" t="str">
        <f>IF($E$7&gt;=3,$AC$19,$AC$20)</f>
        <v>o</v>
      </c>
      <c r="AA19" s="14"/>
      <c r="AB19" s="10" t="str">
        <f>IF($E$7&gt;=3,$AC$19,$AC$20)</f>
        <v>o</v>
      </c>
      <c r="AC19" s="3" t="s">
        <v>6</v>
      </c>
    </row>
    <row r="20" spans="2:29" ht="12.75">
      <c r="B20" s="10" t="str">
        <f>IF($E$7&gt;=2,$AC$19,$AC$20)</f>
        <v>o</v>
      </c>
      <c r="C20" s="14"/>
      <c r="D20" s="10" t="str">
        <f>IF($E$7&gt;=2,$AC$19,$AC$20)</f>
        <v>o</v>
      </c>
      <c r="E20" s="10" t="str">
        <f>IF($E$7&gt;=2,$AC$19,$AC$20)</f>
        <v>o</v>
      </c>
      <c r="F20" s="14"/>
      <c r="G20" s="10" t="str">
        <f>IF($E$7&gt;=2,$AC$19,$AC$20)</f>
        <v>o</v>
      </c>
      <c r="H20" s="10" t="str">
        <f>IF($E$7&gt;=2,$AC$19,$AC$20)</f>
        <v>o</v>
      </c>
      <c r="I20" s="14"/>
      <c r="J20" s="10" t="str">
        <f>IF($E$7&gt;=2,$AC$19,$AC$20)</f>
        <v>o</v>
      </c>
      <c r="K20" s="10" t="str">
        <f>IF($E$7&gt;=2,$AC$19,$AC$20)</f>
        <v>o</v>
      </c>
      <c r="L20" s="14"/>
      <c r="M20" s="10" t="str">
        <f>IF($E$7&gt;=2,$AC$19,$AC$20)</f>
        <v>o</v>
      </c>
      <c r="N20" s="10" t="str">
        <f>IF($E$7&gt;=2,$AC$19,$AC$20)</f>
        <v>o</v>
      </c>
      <c r="O20" s="14"/>
      <c r="P20" s="10" t="str">
        <f>IF($E$7&gt;=2,$AC$19,$AC$20)</f>
        <v>o</v>
      </c>
      <c r="Q20" s="10" t="str">
        <f>IF($E$7&gt;=2,$AC$19,$AC$20)</f>
        <v>o</v>
      </c>
      <c r="R20" s="14"/>
      <c r="S20" s="10" t="str">
        <f>IF($E$7&gt;=2,$AC$19,$AC$20)</f>
        <v>o</v>
      </c>
      <c r="T20" s="10" t="str">
        <f>IF($E$7&gt;=2,$AC$19,$AC$20)</f>
        <v>o</v>
      </c>
      <c r="U20" s="14"/>
      <c r="V20" s="10" t="str">
        <f>IF($E$7&gt;=2,$AC$19,$AC$20)</f>
        <v>o</v>
      </c>
      <c r="W20" s="10" t="str">
        <f>IF($E$7&gt;=2,$AC$19,$AC$20)</f>
        <v>o</v>
      </c>
      <c r="X20" s="14"/>
      <c r="Y20" s="10" t="str">
        <f>IF($E$7&gt;=2,$AC$19,$AC$20)</f>
        <v>o</v>
      </c>
      <c r="Z20" s="10" t="str">
        <f>IF($E$7&gt;=2,$AC$19,$AC$20)</f>
        <v>o</v>
      </c>
      <c r="AA20" s="14"/>
      <c r="AB20" s="10" t="str">
        <f>IF($E$7&gt;=2,$AC$19,$AC$20)</f>
        <v>o</v>
      </c>
      <c r="AC20" s="3" t="s">
        <v>7</v>
      </c>
    </row>
    <row r="21" spans="2:29" ht="12.75">
      <c r="B21" s="15" t="str">
        <f>CONCATENATE($AC$8,AC17)</f>
        <v>x0</v>
      </c>
      <c r="C21" s="15"/>
      <c r="D21" s="15"/>
      <c r="E21" s="15" t="str">
        <f>CONCATENATE($AC$8,AC16)</f>
        <v>x0</v>
      </c>
      <c r="F21" s="15"/>
      <c r="G21" s="15"/>
      <c r="H21" s="15" t="str">
        <f>CONCATENATE($AC$8,AC15)</f>
        <v>x0</v>
      </c>
      <c r="I21" s="15"/>
      <c r="J21" s="15"/>
      <c r="K21" s="15" t="str">
        <f>CONCATENATE($AC$8,AC14)</f>
        <v>x0</v>
      </c>
      <c r="L21" s="15"/>
      <c r="M21" s="15"/>
      <c r="N21" s="15" t="str">
        <f>CONCATENATE($AC$8,AC13)</f>
        <v>x0</v>
      </c>
      <c r="O21" s="15"/>
      <c r="P21" s="15"/>
      <c r="Q21" s="15" t="str">
        <f>CONCATENATE($AC$8,AC12)</f>
        <v>x0</v>
      </c>
      <c r="R21" s="15"/>
      <c r="S21" s="15"/>
      <c r="T21" s="15" t="str">
        <f>CONCATENATE($AC$8,AC11)</f>
        <v>x0</v>
      </c>
      <c r="U21" s="15"/>
      <c r="V21" s="15"/>
      <c r="W21" s="15" t="str">
        <f>CONCATENATE($AC$8,AC10)</f>
        <v>x0</v>
      </c>
      <c r="X21" s="15"/>
      <c r="Y21" s="15"/>
      <c r="Z21" s="15" t="str">
        <f>CONCATENATE(AC8,AC9)</f>
        <v>x1</v>
      </c>
      <c r="AA21" s="15"/>
      <c r="AB21" s="15"/>
      <c r="AC21" s="3" t="s">
        <v>8</v>
      </c>
    </row>
    <row r="22" spans="3:29" ht="12.75">
      <c r="C22" s="10"/>
      <c r="F22"/>
      <c r="I22"/>
      <c r="L22"/>
      <c r="O22"/>
      <c r="P22"/>
      <c r="R22"/>
      <c r="U22"/>
      <c r="X22"/>
      <c r="AA22"/>
      <c r="AC22" s="3"/>
    </row>
    <row r="23" spans="1:29" s="10" customFormat="1" ht="12.75">
      <c r="A23"/>
      <c r="B23" s="4"/>
      <c r="C23" s="3"/>
      <c r="D23" s="4" t="s">
        <v>9</v>
      </c>
      <c r="E23" s="4"/>
      <c r="F23" s="4"/>
      <c r="G23" s="4" t="s">
        <v>9</v>
      </c>
      <c r="H23" s="4"/>
      <c r="I23" s="4"/>
      <c r="J23" s="4" t="s">
        <v>9</v>
      </c>
      <c r="K23" s="4"/>
      <c r="L23" s="4"/>
      <c r="M23" s="4" t="s">
        <v>9</v>
      </c>
      <c r="N23" s="4"/>
      <c r="O23" s="4"/>
      <c r="P23" s="4" t="s">
        <v>9</v>
      </c>
      <c r="Q23" s="4"/>
      <c r="R23" s="4"/>
      <c r="S23" s="4" t="s">
        <v>9</v>
      </c>
      <c r="T23" s="4"/>
      <c r="U23" s="4"/>
      <c r="V23" s="4" t="s">
        <v>9</v>
      </c>
      <c r="W23" s="4"/>
      <c r="X23" s="4"/>
      <c r="Y23" s="4" t="s">
        <v>9</v>
      </c>
      <c r="Z23" s="4"/>
      <c r="AA23" s="4"/>
      <c r="AB23" s="4"/>
      <c r="AC23" s="3">
        <f>E7</f>
        <v>0</v>
      </c>
    </row>
    <row r="24" spans="1:29" ht="12.75">
      <c r="A24" s="16" t="str">
        <f>CONCATENATE(AC21,AC23)</f>
        <v>numero in base 0</v>
      </c>
      <c r="B24" s="17">
        <f>COUNTA(C12:C20)</f>
        <v>0</v>
      </c>
      <c r="C24" s="17"/>
      <c r="D24" s="17"/>
      <c r="E24" s="18">
        <f>COUNTA(F12:F20)</f>
        <v>0</v>
      </c>
      <c r="F24" s="18"/>
      <c r="G24" s="18"/>
      <c r="H24" s="17">
        <f>COUNTA(I12:I20)</f>
        <v>0</v>
      </c>
      <c r="I24" s="17"/>
      <c r="J24" s="17"/>
      <c r="K24" s="18">
        <f>COUNTA(L12:L20)</f>
        <v>0</v>
      </c>
      <c r="L24" s="18"/>
      <c r="M24" s="18"/>
      <c r="N24" s="17">
        <f>COUNTA(O12:O20)</f>
        <v>0</v>
      </c>
      <c r="O24" s="17"/>
      <c r="P24" s="17"/>
      <c r="Q24" s="18">
        <f>COUNTA(R12:R20)</f>
        <v>0</v>
      </c>
      <c r="R24" s="18"/>
      <c r="S24" s="18"/>
      <c r="T24" s="17">
        <f>COUNTA(U12:U20)</f>
        <v>0</v>
      </c>
      <c r="U24" s="17"/>
      <c r="V24" s="17"/>
      <c r="W24" s="19">
        <f>COUNTA(X12:X20)</f>
        <v>0</v>
      </c>
      <c r="X24" s="19"/>
      <c r="Y24" s="19"/>
      <c r="Z24" s="17">
        <f>COUNTA(AA12:AA20)</f>
        <v>0</v>
      </c>
      <c r="AA24" s="17"/>
      <c r="AB24" s="17"/>
      <c r="AC24" s="3"/>
    </row>
    <row r="25" spans="2:29" ht="12.75">
      <c r="B25" s="20"/>
      <c r="C25" s="21"/>
      <c r="D25" s="22"/>
      <c r="E25" s="20"/>
      <c r="F25" s="23"/>
      <c r="G25" s="22"/>
      <c r="H25" s="20"/>
      <c r="I25" s="23"/>
      <c r="J25" s="22"/>
      <c r="K25" s="20"/>
      <c r="L25" s="23"/>
      <c r="M25" s="22"/>
      <c r="N25" s="20"/>
      <c r="O25" s="23"/>
      <c r="P25" s="22"/>
      <c r="Q25" s="20"/>
      <c r="R25" s="23"/>
      <c r="S25" s="22"/>
      <c r="T25" s="20"/>
      <c r="U25" s="23"/>
      <c r="V25" s="22"/>
      <c r="W25" s="20"/>
      <c r="X25" s="23"/>
      <c r="Y25" s="22"/>
      <c r="Z25" s="20"/>
      <c r="AA25" s="23"/>
      <c r="AB25" s="22"/>
      <c r="AC25" s="3"/>
    </row>
    <row r="26" spans="1:29" ht="12.75">
      <c r="A26" s="16" t="s">
        <v>10</v>
      </c>
      <c r="B26" s="24">
        <f>B24*AC17</f>
        <v>0</v>
      </c>
      <c r="C26" s="24"/>
      <c r="D26" s="24"/>
      <c r="E26" s="25">
        <f>E24*AC16</f>
        <v>0</v>
      </c>
      <c r="F26" s="25"/>
      <c r="G26" s="25"/>
      <c r="H26" s="24">
        <f>H24*AC15</f>
        <v>0</v>
      </c>
      <c r="I26" s="24"/>
      <c r="J26" s="24"/>
      <c r="K26" s="25">
        <f>K24*AC14</f>
        <v>0</v>
      </c>
      <c r="L26" s="25"/>
      <c r="M26" s="25"/>
      <c r="N26" s="24">
        <f>N24*AC13</f>
        <v>0</v>
      </c>
      <c r="O26" s="24"/>
      <c r="P26" s="24"/>
      <c r="Q26" s="25">
        <f>Q24*AC12</f>
        <v>0</v>
      </c>
      <c r="R26" s="25"/>
      <c r="S26" s="25"/>
      <c r="T26" s="24">
        <f>T24*AC11</f>
        <v>0</v>
      </c>
      <c r="U26" s="24"/>
      <c r="V26" s="24"/>
      <c r="W26" s="25">
        <f>W24*AC10</f>
        <v>0</v>
      </c>
      <c r="X26" s="25"/>
      <c r="Y26" s="25"/>
      <c r="Z26" s="24">
        <f>Z24*AC9</f>
        <v>0</v>
      </c>
      <c r="AA26" s="24"/>
      <c r="AB26" s="24"/>
      <c r="AC26" s="3"/>
    </row>
    <row r="27" spans="2:29" ht="12.75">
      <c r="B27" s="26"/>
      <c r="C27" s="21"/>
      <c r="D27" s="22"/>
      <c r="E27" s="20"/>
      <c r="F27" s="23"/>
      <c r="G27" s="22"/>
      <c r="H27" s="20"/>
      <c r="I27" s="23"/>
      <c r="J27" s="22"/>
      <c r="K27" s="20"/>
      <c r="L27" s="23"/>
      <c r="M27" s="22"/>
      <c r="N27" s="20"/>
      <c r="O27" s="23"/>
      <c r="P27" s="22"/>
      <c r="Q27" s="20"/>
      <c r="R27" s="23"/>
      <c r="S27" s="22"/>
      <c r="T27" s="20"/>
      <c r="U27" s="23"/>
      <c r="V27" s="22"/>
      <c r="W27" s="20"/>
      <c r="X27" s="23"/>
      <c r="Y27" s="22"/>
      <c r="Z27" s="20"/>
      <c r="AA27" s="23"/>
      <c r="AB27" s="22"/>
      <c r="AC27" s="3"/>
    </row>
    <row r="28" spans="1:28" ht="12.75">
      <c r="A28" s="16" t="s">
        <v>11</v>
      </c>
      <c r="B28" s="27" t="s">
        <v>12</v>
      </c>
      <c r="C28" s="27"/>
      <c r="D28" s="27"/>
      <c r="E28" s="28" t="s">
        <v>13</v>
      </c>
      <c r="F28" s="28"/>
      <c r="G28" s="28"/>
      <c r="H28" s="27" t="s">
        <v>14</v>
      </c>
      <c r="I28" s="27"/>
      <c r="J28" s="27"/>
      <c r="K28" s="28" t="s">
        <v>15</v>
      </c>
      <c r="L28" s="28"/>
      <c r="M28" s="28"/>
      <c r="N28" s="27" t="s">
        <v>16</v>
      </c>
      <c r="O28" s="27"/>
      <c r="P28" s="27"/>
      <c r="Q28" s="28" t="s">
        <v>17</v>
      </c>
      <c r="R28" s="28"/>
      <c r="S28" s="28"/>
      <c r="T28" s="27" t="s">
        <v>18</v>
      </c>
      <c r="U28" s="27"/>
      <c r="V28" s="27"/>
      <c r="W28" s="28" t="s">
        <v>19</v>
      </c>
      <c r="X28" s="28"/>
      <c r="Y28" s="28"/>
      <c r="Z28" s="27" t="s">
        <v>20</v>
      </c>
      <c r="AA28" s="27"/>
      <c r="AB28" s="27"/>
    </row>
    <row r="29" spans="15:20" ht="12.75">
      <c r="O29" s="2"/>
      <c r="P29"/>
      <c r="T29" s="4"/>
    </row>
    <row r="30" spans="1:29" s="10" customFormat="1" ht="12.75">
      <c r="A30"/>
      <c r="B30"/>
      <c r="C30" s="1"/>
      <c r="D30"/>
      <c r="E30"/>
      <c r="F30" s="2"/>
      <c r="G30"/>
      <c r="H30"/>
      <c r="I30" s="2"/>
      <c r="J30"/>
      <c r="K30"/>
      <c r="L30" s="2"/>
      <c r="M30"/>
      <c r="N30"/>
      <c r="O30" s="2"/>
      <c r="P30"/>
      <c r="R30" s="2"/>
      <c r="S30"/>
      <c r="T30" s="3"/>
      <c r="U30" s="2"/>
      <c r="V30"/>
      <c r="X30" s="2"/>
      <c r="Y30"/>
      <c r="AA30" s="2"/>
      <c r="AB30"/>
      <c r="AC30" s="3"/>
    </row>
    <row r="31" spans="1:26" ht="12.75">
      <c r="A31" s="16" t="s">
        <v>21</v>
      </c>
      <c r="B31" s="29">
        <f>SUM(B26:Z26)</f>
        <v>0</v>
      </c>
      <c r="C31" s="29"/>
      <c r="D31" s="29"/>
      <c r="E31" s="10"/>
      <c r="F31" s="1"/>
      <c r="G31" s="10"/>
      <c r="H31" s="10"/>
      <c r="I31" s="1"/>
      <c r="J31" s="10"/>
      <c r="K31" s="10"/>
      <c r="L31" s="1"/>
      <c r="M31" s="10"/>
      <c r="N31" s="10"/>
      <c r="P31" s="10"/>
      <c r="Q31" s="10"/>
      <c r="R31" s="1"/>
      <c r="S31" s="10"/>
      <c r="T31" s="10"/>
      <c r="U31" s="1"/>
      <c r="V31" s="10"/>
      <c r="W31" s="10"/>
      <c r="X31" s="1"/>
      <c r="Y31" s="10"/>
      <c r="Z31" s="10"/>
    </row>
    <row r="32" spans="2:4" ht="12.75">
      <c r="B32" s="10">
        <f>CONCATENATE(C24,F24,I24,L24,O24,R24,U24,X24,AA24)</f>
      </c>
      <c r="C32" s="10"/>
      <c r="D32" s="10"/>
    </row>
    <row r="33" spans="1:28" ht="12.75">
      <c r="A33" s="16" t="s">
        <v>22</v>
      </c>
      <c r="B33" s="30" t="str">
        <f>CONCATENATE(B24,B21,D23)</f>
        <v>0x0+</v>
      </c>
      <c r="C33" s="30">
        <f>CONCATENATE(C24,C21,E23)</f>
      </c>
      <c r="D33" s="30">
        <f>CONCATENATE(D24,D21,F23)</f>
      </c>
      <c r="E33" s="31" t="str">
        <f>CONCATENATE(E24,E21,G23)</f>
        <v>0x0+</v>
      </c>
      <c r="F33" s="31"/>
      <c r="G33" s="31"/>
      <c r="H33" s="31" t="str">
        <f>CONCATENATE(H24,H21,J23)</f>
        <v>0x0+</v>
      </c>
      <c r="I33" s="31"/>
      <c r="J33" s="31"/>
      <c r="K33" s="31" t="str">
        <f>CONCATENATE(K24,K21,M23)</f>
        <v>0x0+</v>
      </c>
      <c r="L33" s="31"/>
      <c r="M33" s="31"/>
      <c r="N33" s="31" t="str">
        <f>CONCATENATE(N24,N21,P23)</f>
        <v>0x0+</v>
      </c>
      <c r="O33" s="31"/>
      <c r="P33" s="31"/>
      <c r="Q33" s="31" t="str">
        <f>CONCATENATE(Q24,Q21,S23)</f>
        <v>0x0+</v>
      </c>
      <c r="R33" s="31"/>
      <c r="S33" s="31"/>
      <c r="T33" s="31" t="str">
        <f>CONCATENATE(T24,T21,V23)</f>
        <v>0x0+</v>
      </c>
      <c r="U33" s="31"/>
      <c r="V33" s="31"/>
      <c r="W33" s="31" t="str">
        <f>CONCATENATE(W24,W21,Y23)</f>
        <v>0x0+</v>
      </c>
      <c r="X33" s="31"/>
      <c r="Y33" s="31"/>
      <c r="Z33" s="32" t="str">
        <f>CONCATENATE(Z24,Z21,AB23)</f>
        <v>0x1</v>
      </c>
      <c r="AA33" s="32"/>
      <c r="AB33" s="32"/>
    </row>
  </sheetData>
  <sheetProtection sheet="1"/>
  <mergeCells count="55">
    <mergeCell ref="A1:AB1"/>
    <mergeCell ref="B2:AB2"/>
    <mergeCell ref="B3:AB3"/>
    <mergeCell ref="B4:AB4"/>
    <mergeCell ref="A5:AB5"/>
    <mergeCell ref="A7:A12"/>
    <mergeCell ref="B7:D7"/>
    <mergeCell ref="H7:O7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B31:D31"/>
    <mergeCell ref="B32:D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</mergeCells>
  <conditionalFormatting sqref="D12:D20 G11:G20 J11:J20 M11:M20 P11:P20 S11:S20 V11:V20 Y12:Y20 AB12:AB20">
    <cfRule type="cellIs" priority="1" dxfId="0" operator="equal" stopIfTrue="1">
      <formula>Foglio1!$AC$19</formula>
    </cfRule>
    <cfRule type="cellIs" priority="2" dxfId="1" operator="equal" stopIfTrue="1">
      <formula>Foglio1!$AC$20</formula>
    </cfRule>
  </conditionalFormatting>
  <conditionalFormatting sqref="P7">
    <cfRule type="cellIs" priority="3" dxfId="2" operator="lessThanOrEqual" stopIfTrue="1">
      <formula>0</formula>
    </cfRule>
  </conditionalFormatting>
  <conditionalFormatting sqref="B12:B20 E12:E20 H12:H20 K12:K20 N12:N20 Q12:Q20 T12:T20 W12:W20 Z12:Z20">
    <cfRule type="cellIs" priority="4" dxfId="3" operator="equal" stopIfTrue="1">
      <formula>Foglio1!$AC$19</formula>
    </cfRule>
    <cfRule type="cellIs" priority="5" dxfId="1" operator="equal" stopIfTrue="1">
      <formula>Foglio1!$AC$20</formula>
    </cfRule>
  </conditionalFormatting>
  <dataValidations count="1">
    <dataValidation type="list" operator="equal" allowBlank="1" sqref="E7">
      <formula1>"2,3,4,5,6,7,8,9,10"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Patrese</dc:creator>
  <cp:keywords/>
  <dc:description/>
  <cp:lastModifiedBy>Damiano Patrese</cp:lastModifiedBy>
  <dcterms:created xsi:type="dcterms:W3CDTF">2014-10-21T10:55:04Z</dcterms:created>
  <dcterms:modified xsi:type="dcterms:W3CDTF">2014-10-21T14:30:48Z</dcterms:modified>
  <cp:category/>
  <cp:version/>
  <cp:contentType/>
  <cp:contentStatus/>
  <cp:revision>7</cp:revision>
</cp:coreProperties>
</file>