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109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Sheet1!$A$1:$E$82</definedName>
  </definedNames>
  <calcPr calcId="125725"/>
</workbook>
</file>

<file path=xl/calcChain.xml><?xml version="1.0" encoding="utf-8"?>
<calcChain xmlns="http://schemas.openxmlformats.org/spreadsheetml/2006/main">
  <c r="D16" i="1"/>
  <c r="D37" l="1"/>
  <c r="F37" s="1"/>
  <c r="D26"/>
  <c r="F26" s="1"/>
  <c r="G26" s="1"/>
  <c r="D21"/>
  <c r="F21" s="1"/>
  <c r="G21" s="1"/>
  <c r="F16"/>
  <c r="G16" s="1"/>
  <c r="D10"/>
  <c r="F10" s="1"/>
  <c r="G37" l="1"/>
  <c r="G10"/>
</calcChain>
</file>

<file path=xl/sharedStrings.xml><?xml version="1.0" encoding="utf-8"?>
<sst xmlns="http://schemas.openxmlformats.org/spreadsheetml/2006/main" count="88" uniqueCount="72">
  <si>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</si>
  <si>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</si>
  <si>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</si>
  <si>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</si>
  <si>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</si>
  <si>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</si>
  <si>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</si>
  <si>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</si>
  <si>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Matthew Rasler</t>
  </si>
  <si>
    <t>Mark Parker</t>
  </si>
  <si>
    <t>Eun Young Shin</t>
    <phoneticPr fontId="0" type="noConversion"/>
  </si>
  <si>
    <t>Sunyoung Park</t>
    <phoneticPr fontId="0" type="noConversion"/>
  </si>
  <si>
    <t>Andrew Habegger</t>
  </si>
  <si>
    <t>Eun Young Shin</t>
    <phoneticPr fontId="0" type="noConversion"/>
  </si>
  <si>
    <t>Sunyoung Park</t>
    <phoneticPr fontId="0" type="noConversion"/>
  </si>
  <si>
    <t>Weekly Progress Status 3/28/2012-4/4/2012</t>
  </si>
  <si>
    <t>PM Grade</t>
  </si>
  <si>
    <t>Self Grade</t>
  </si>
  <si>
    <t>Explanation Needed</t>
  </si>
  <si>
    <t>Total:</t>
  </si>
  <si>
    <t>Project Manager</t>
  </si>
  <si>
    <t>New Communication Template for Progress Reporting</t>
  </si>
  <si>
    <t>Web Developer</t>
  </si>
  <si>
    <t>Added content to Business and Products Pages</t>
  </si>
  <si>
    <t>Documented and Sent out Request for Information from Client</t>
  </si>
  <si>
    <t>PMBOK Kas Finalized</t>
  </si>
  <si>
    <t>New Test posted</t>
  </si>
  <si>
    <t>Finalize SWEBOK and PMBOK due today</t>
  </si>
  <si>
    <t>MARK, EUN YOUNG, SUNYOUNG-&gt; UML discussion</t>
  </si>
  <si>
    <t xml:space="preserve">Use case diagram </t>
  </si>
  <si>
    <t>New Progress reporting and communication rules</t>
  </si>
  <si>
    <t>Outlined expectations</t>
  </si>
  <si>
    <t>Continue work on web page</t>
  </si>
  <si>
    <t>Scheduled visit to farm for photography-&gt; SUNDAY 15</t>
  </si>
  <si>
    <t>Communicate with sponser and fill out request for information sheet for webcontent</t>
  </si>
  <si>
    <t>Updating FR list-&gt; reiterating through axiomatic process</t>
  </si>
  <si>
    <t>Convert and upload new axiomatic files to cmap</t>
  </si>
  <si>
    <t>SWEBOK finalize</t>
  </si>
  <si>
    <t>By weekend</t>
  </si>
  <si>
    <t>Consider task of exporting web page for final binder</t>
  </si>
  <si>
    <t>Continue working on .div structure for business web page</t>
  </si>
  <si>
    <t>Notes from Group Meeting 4/4/2012</t>
  </si>
  <si>
    <t>DM</t>
  </si>
  <si>
    <t>DSM</t>
  </si>
  <si>
    <t>FR-DP</t>
  </si>
  <si>
    <t>SRS</t>
  </si>
  <si>
    <t>Design Engineer</t>
  </si>
  <si>
    <t>UML Class Diagrams</t>
  </si>
  <si>
    <t>UML Use Case Diagrams</t>
  </si>
  <si>
    <t>Classroom Liaison</t>
  </si>
  <si>
    <t>UML Training Session/Research</t>
  </si>
  <si>
    <t>Updating SRS with revised FRs</t>
  </si>
  <si>
    <t>Work with Mark to finalize axiomatic files and SRS</t>
  </si>
  <si>
    <t>Review Use Case Diagrams and methodology</t>
  </si>
  <si>
    <t>PMBOK KA 8</t>
  </si>
  <si>
    <t>PMBOK KA 9</t>
  </si>
  <si>
    <t>Format conversions via Photoshop</t>
  </si>
  <si>
    <t>Assistant Design Engineer</t>
  </si>
  <si>
    <t>UML Training Session/Class Diagrams</t>
  </si>
  <si>
    <t>Finalize Class Diagrams and develop Component Diagrams</t>
  </si>
  <si>
    <t>Converting Gantt Chart</t>
    <phoneticPr fontId="0" type="noConversion"/>
  </si>
  <si>
    <t>Preparing Presentation</t>
    <phoneticPr fontId="0" type="noConversion"/>
  </si>
  <si>
    <t>Update Cmap</t>
    <phoneticPr fontId="0" type="noConversion"/>
  </si>
  <si>
    <t>Group Member</t>
    <phoneticPr fontId="0" type="noConversion"/>
  </si>
  <si>
    <t>Cmap Manager</t>
    <phoneticPr fontId="0" type="noConversion"/>
  </si>
  <si>
    <t>PMBOK Kas Finalized</t>
    <phoneticPr fontId="0" type="noConversion"/>
  </si>
  <si>
    <t>Fixed detection bug</t>
  </si>
  <si>
    <t>Group Member</t>
    <phoneticPr fontId="0" type="noConversion"/>
  </si>
  <si>
    <t xml:space="preserve">PMBOK </t>
    <phoneticPr fontId="0" type="noConversion"/>
  </si>
  <si>
    <t>Web Developer</t>
    <phoneticPr fontId="0" type="noConversion"/>
  </si>
  <si>
    <t>Group Web Page</t>
    <phoneticPr fontId="0" type="noConversion"/>
  </si>
  <si>
    <t>Update my Cmap</t>
    <phoneticPr fontId="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</si>
</sst>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0"/>
      <color theme="0"/>
      <name val="맑은 고딕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맑은 고딕"/>
      <family val="2"/>
      <scheme val="minor"/>
    </font>
    <font>
      <b/>
      <sz val="10"/>
      <color theme="3"/>
      <name val="맑은 고딕"/>
      <family val="2"/>
      <scheme val="minor"/>
    </font>
    <font>
      <i/>
      <sz val="10"/>
      <color theme="1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rgb="FF0070C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0" fillId="0" borderId="0" xfId="0"/>
    <xf numFmtId="49" fontId="8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/>
    <xf numFmtId="0" fontId="2" fillId="2" borderId="6" xfId="1" applyFont="1" applyBorder="1" applyAlignment="1"/>
    <xf numFmtId="0" fontId="2" fillId="4" borderId="0" xfId="1" applyFont="1" applyFill="1" applyBorder="1" applyAlignment="1"/>
    <xf numFmtId="0" fontId="14" fillId="0" borderId="0" xfId="0" applyFont="1" applyAlignment="1">
      <alignment horizontal="right" wrapText="1" indent="1"/>
    </xf>
    <xf numFmtId="0" fontId="8" fillId="0" borderId="7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11" fillId="0" borderId="10" xfId="0" applyFont="1" applyBorder="1" applyAlignment="1">
      <alignment wrapText="1"/>
    </xf>
    <xf numFmtId="0" fontId="8" fillId="0" borderId="0" xfId="0" applyFont="1" applyFill="1" applyBorder="1" applyAlignment="1">
      <alignment horizontal="left" wrapText="1" indent="1"/>
    </xf>
    <xf numFmtId="0" fontId="2" fillId="2" borderId="6" xfId="1" applyFont="1" applyBorder="1" applyAlignment="1"/>
    <xf numFmtId="0" fontId="12" fillId="0" borderId="8" xfId="5" applyFont="1" applyBorder="1" applyAlignment="1"/>
    <xf numFmtId="0" fontId="0" fillId="0" borderId="8" xfId="0" applyBorder="1" applyAlignment="1"/>
    <xf numFmtId="49" fontId="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/>
    <xf numFmtId="0" fontId="0" fillId="0" borderId="0" xfId="0" applyAlignment="1"/>
    <xf numFmtId="49" fontId="8" fillId="0" borderId="5" xfId="0" applyNumberFormat="1" applyFont="1" applyBorder="1" applyAlignment="1">
      <alignment wrapText="1"/>
    </xf>
    <xf numFmtId="0" fontId="8" fillId="0" borderId="0" xfId="0" applyFont="1"/>
    <xf numFmtId="49" fontId="8" fillId="0" borderId="0" xfId="0" applyNumberFormat="1" applyFont="1" applyAlignment="1">
      <alignment horizontal="left" wrapText="1"/>
    </xf>
    <xf numFmtId="49" fontId="12" fillId="0" borderId="4" xfId="5" applyNumberFormat="1" applyFont="1" applyAlignment="1">
      <alignment wrapText="1"/>
    </xf>
    <xf numFmtId="0" fontId="8" fillId="0" borderId="0" xfId="0" applyFont="1" applyAlignment="1">
      <alignment wrapText="1"/>
    </xf>
    <xf numFmtId="0" fontId="5" fillId="0" borderId="0" xfId="3" applyBorder="1" applyAlignment="1"/>
    <xf numFmtId="49" fontId="0" fillId="0" borderId="0" xfId="0" applyNumberFormat="1" applyAlignment="1">
      <alignment wrapText="1"/>
    </xf>
    <xf numFmtId="0" fontId="8" fillId="0" borderId="0" xfId="0" applyFont="1" applyAlignment="1">
      <alignment horizontal="left" wrapText="1"/>
    </xf>
  </cellXfs>
  <cellStyles count="6">
    <cellStyle name="20% - 강조색5" xfId="1" builtinId="46"/>
    <cellStyle name="60% - 강조색1" xfId="2" builtinId="32"/>
    <cellStyle name="요약" xfId="5" builtinId="25"/>
    <cellStyle name="제목 1" xfId="3" builtinId="16"/>
    <cellStyle name="제목 3" xfId="4" builtinId="18"/>
    <cellStyle name="표준" xfId="0" builtinId="0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8"/>
  <sheetViews>
    <sheetView tabSelected="1" workbookViewId="0">
      <selection sqref="A1:D1"/>
    </sheetView>
  </sheetViews>
  <sheetFormatPr defaultRowHeight="16.5"/>
  <cols>
    <col min="1" max="1" width="21.125" customWidth="1"/>
    <col min="2" max="2" width="21.875" customWidth="1"/>
    <col min="3" max="3" width="45.25" customWidth="1"/>
    <col min="4" max="4" width="17.125" customWidth="1"/>
    <col min="5" max="5" width="15.25" hidden="1" customWidth="1"/>
    <col min="6" max="6" width="10.25" customWidth="1"/>
    <col min="8" max="8" width="16.75" bestFit="1" customWidth="1"/>
    <col min="9" max="10" width="0.875" customWidth="1"/>
    <col min="11" max="11" width="0.75" customWidth="1"/>
    <col min="12" max="12" width="1.625" customWidth="1"/>
  </cols>
  <sheetData>
    <row r="1" spans="1:14" ht="24">
      <c r="A1" s="48" t="s">
        <v>0</v>
      </c>
      <c r="B1" s="48"/>
      <c r="C1" s="48"/>
      <c r="D1" s="48"/>
    </row>
    <row r="2" spans="1:14" ht="18.75">
      <c r="A2" s="36" t="s">
        <v>15</v>
      </c>
      <c r="B2" s="36"/>
      <c r="C2" s="36"/>
      <c r="D2" s="36"/>
      <c r="E2" s="36"/>
      <c r="F2" s="36"/>
      <c r="G2" s="36"/>
      <c r="H2" s="29"/>
      <c r="I2" s="30"/>
      <c r="J2" s="30"/>
      <c r="K2" s="30"/>
      <c r="L2" s="30"/>
      <c r="M2" s="30"/>
      <c r="N2" s="30"/>
    </row>
    <row r="3" spans="1:14" ht="7.5" customHeight="1"/>
    <row r="4" spans="1:14">
      <c r="A4" s="8" t="s">
        <v>1</v>
      </c>
      <c r="B4" s="8" t="s">
        <v>2</v>
      </c>
      <c r="C4" s="14" t="s">
        <v>3</v>
      </c>
      <c r="D4" s="14" t="s">
        <v>4</v>
      </c>
      <c r="E4" s="8"/>
      <c r="F4" s="27" t="s">
        <v>16</v>
      </c>
      <c r="G4" s="27" t="s">
        <v>17</v>
      </c>
      <c r="H4" s="27" t="s">
        <v>18</v>
      </c>
    </row>
    <row r="5" spans="1:14" ht="8.25" customHeight="1">
      <c r="A5" s="9"/>
      <c r="B5" s="9"/>
      <c r="C5" s="9"/>
      <c r="D5" s="9"/>
      <c r="E5" s="8"/>
      <c r="F5" s="9"/>
      <c r="G5" s="9"/>
      <c r="H5" s="9"/>
    </row>
    <row r="6" spans="1:14">
      <c r="A6" s="16" t="s">
        <v>8</v>
      </c>
      <c r="B6" s="17" t="s">
        <v>20</v>
      </c>
      <c r="C6" s="18" t="s">
        <v>21</v>
      </c>
      <c r="D6" s="18">
        <v>1</v>
      </c>
      <c r="E6" s="8"/>
    </row>
    <row r="7" spans="1:14">
      <c r="A7" s="16"/>
      <c r="B7" s="17" t="s">
        <v>22</v>
      </c>
      <c r="C7" s="18" t="s">
        <v>23</v>
      </c>
      <c r="D7" s="18">
        <v>5</v>
      </c>
      <c r="E7" s="8"/>
    </row>
    <row r="8" spans="1:14" ht="27.75">
      <c r="A8" s="16"/>
      <c r="B8" s="17"/>
      <c r="C8" s="18" t="s">
        <v>24</v>
      </c>
      <c r="D8" s="18">
        <v>1</v>
      </c>
      <c r="E8" s="8"/>
    </row>
    <row r="9" spans="1:14">
      <c r="B9" s="19" t="s">
        <v>1</v>
      </c>
      <c r="C9" s="18" t="s">
        <v>25</v>
      </c>
      <c r="D9" s="18">
        <v>2</v>
      </c>
      <c r="E9" s="8"/>
    </row>
    <row r="10" spans="1:14">
      <c r="B10" s="19"/>
      <c r="C10" s="31" t="s">
        <v>19</v>
      </c>
      <c r="D10" s="32">
        <f>SUM(D6:D9)</f>
        <v>9</v>
      </c>
      <c r="E10" s="8"/>
      <c r="F10" s="25">
        <f>MAX(MIN(CEILING($D$10*3.01,1),10),7)</f>
        <v>10</v>
      </c>
      <c r="G10">
        <f>F10</f>
        <v>10</v>
      </c>
    </row>
    <row r="11" spans="1:14">
      <c r="A11" s="16" t="s">
        <v>10</v>
      </c>
      <c r="B11" s="17" t="s">
        <v>57</v>
      </c>
      <c r="C11" s="18" t="s">
        <v>58</v>
      </c>
      <c r="D11" s="18">
        <v>1.5</v>
      </c>
      <c r="E11" s="8"/>
    </row>
    <row r="12" spans="1:14" s="25" customFormat="1">
      <c r="A12" s="16"/>
      <c r="B12" s="19" t="s">
        <v>1</v>
      </c>
      <c r="C12" s="18" t="s">
        <v>60</v>
      </c>
      <c r="D12" s="18">
        <v>0.5</v>
      </c>
      <c r="E12" s="15"/>
    </row>
    <row r="13" spans="1:14">
      <c r="A13" s="16"/>
      <c r="B13" s="19" t="s">
        <v>1</v>
      </c>
      <c r="C13" s="35" t="s">
        <v>61</v>
      </c>
      <c r="D13" s="35">
        <v>3</v>
      </c>
      <c r="E13" s="8"/>
    </row>
    <row r="14" spans="1:14">
      <c r="A14" s="16"/>
      <c r="B14" s="17" t="s">
        <v>64</v>
      </c>
      <c r="C14" s="18" t="s">
        <v>62</v>
      </c>
      <c r="D14" s="18">
        <v>1.5</v>
      </c>
      <c r="E14" s="8"/>
    </row>
    <row r="15" spans="1:14" s="25" customFormat="1">
      <c r="A15" s="16"/>
      <c r="B15" s="17" t="s">
        <v>63</v>
      </c>
      <c r="C15" s="18" t="s">
        <v>65</v>
      </c>
      <c r="D15" s="18">
        <v>2</v>
      </c>
      <c r="E15" s="28"/>
    </row>
    <row r="16" spans="1:14" s="20" customFormat="1">
      <c r="A16"/>
      <c r="B16"/>
      <c r="C16" s="31" t="s">
        <v>19</v>
      </c>
      <c r="D16" s="32">
        <f>SUM(D11:D15)</f>
        <v>8.5</v>
      </c>
      <c r="E16" s="15"/>
      <c r="F16" s="20">
        <f>MAX(MIN(CEILING($D$16*3.01,1),10),7)</f>
        <v>10</v>
      </c>
      <c r="G16" s="20">
        <f>F16</f>
        <v>10</v>
      </c>
    </row>
    <row r="17" spans="1:7">
      <c r="A17" s="16" t="s">
        <v>11</v>
      </c>
      <c r="B17" s="17" t="s">
        <v>67</v>
      </c>
      <c r="C17" s="18" t="s">
        <v>71</v>
      </c>
      <c r="D17" s="18">
        <v>1.2</v>
      </c>
      <c r="E17" s="8"/>
    </row>
    <row r="18" spans="1:7">
      <c r="A18" s="16"/>
      <c r="B18" s="17"/>
      <c r="C18" s="18" t="s">
        <v>68</v>
      </c>
      <c r="D18" s="18">
        <v>2</v>
      </c>
      <c r="E18" s="8"/>
    </row>
    <row r="19" spans="1:7">
      <c r="A19" s="16"/>
      <c r="C19" s="35" t="s">
        <v>61</v>
      </c>
      <c r="D19" s="18">
        <v>3</v>
      </c>
      <c r="E19" s="8"/>
    </row>
    <row r="20" spans="1:7">
      <c r="B20" s="17" t="s">
        <v>69</v>
      </c>
      <c r="C20" s="18" t="s">
        <v>70</v>
      </c>
      <c r="D20" s="18">
        <v>3</v>
      </c>
      <c r="E20" s="8"/>
    </row>
    <row r="21" spans="1:7">
      <c r="B21" s="19"/>
      <c r="C21" s="31" t="s">
        <v>19</v>
      </c>
      <c r="D21" s="32">
        <f>SUM(D17:D20)</f>
        <v>9.1999999999999993</v>
      </c>
      <c r="E21" s="8"/>
      <c r="F21" s="25">
        <f>MAX(MIN(CEILING($D$21*3.01,1),10),7)</f>
        <v>10</v>
      </c>
      <c r="G21">
        <f>F21</f>
        <v>10</v>
      </c>
    </row>
    <row r="22" spans="1:7">
      <c r="A22" s="16" t="s">
        <v>12</v>
      </c>
      <c r="B22" s="19"/>
      <c r="C22" s="18"/>
      <c r="D22" s="18"/>
      <c r="E22" s="8"/>
    </row>
    <row r="23" spans="1:7">
      <c r="A23" s="16"/>
      <c r="B23" s="19"/>
      <c r="C23" s="18"/>
      <c r="D23" s="18"/>
      <c r="E23" s="8"/>
    </row>
    <row r="24" spans="1:7">
      <c r="B24" s="19"/>
      <c r="C24" s="18" t="s">
        <v>66</v>
      </c>
      <c r="D24" s="18">
        <v>3</v>
      </c>
      <c r="E24" s="8"/>
    </row>
    <row r="25" spans="1:7">
      <c r="B25" s="17"/>
      <c r="C25" s="18" t="s">
        <v>65</v>
      </c>
      <c r="D25" s="18">
        <v>2</v>
      </c>
      <c r="E25" s="8"/>
    </row>
    <row r="26" spans="1:7">
      <c r="A26" s="16"/>
      <c r="B26" s="21"/>
      <c r="C26" s="31" t="s">
        <v>19</v>
      </c>
      <c r="D26" s="32">
        <f>SUM(D22:D25)</f>
        <v>5</v>
      </c>
      <c r="E26" s="8"/>
      <c r="F26" s="25">
        <f>MAX(MIN(CEILING($D$26*3.01,1),10),7)</f>
        <v>10</v>
      </c>
      <c r="G26">
        <f>F26</f>
        <v>10</v>
      </c>
    </row>
    <row r="27" spans="1:7">
      <c r="A27" s="16" t="s">
        <v>9</v>
      </c>
      <c r="B27" s="19" t="s">
        <v>46</v>
      </c>
      <c r="C27" s="18" t="s">
        <v>42</v>
      </c>
      <c r="D27" s="18">
        <v>3</v>
      </c>
      <c r="E27" s="8"/>
    </row>
    <row r="28" spans="1:7">
      <c r="A28" s="16"/>
      <c r="B28" s="19"/>
      <c r="C28" s="18" t="s">
        <v>43</v>
      </c>
      <c r="D28" s="18">
        <v>6</v>
      </c>
      <c r="E28" s="8"/>
    </row>
    <row r="29" spans="1:7">
      <c r="A29" s="10"/>
      <c r="B29" s="19"/>
      <c r="C29" s="18" t="s">
        <v>44</v>
      </c>
      <c r="D29" s="18">
        <v>2</v>
      </c>
      <c r="E29" s="8"/>
    </row>
    <row r="30" spans="1:7" s="25" customFormat="1">
      <c r="A30" s="16"/>
      <c r="B30" s="19"/>
      <c r="C30" s="18" t="s">
        <v>45</v>
      </c>
      <c r="D30" s="18">
        <v>2</v>
      </c>
      <c r="E30" s="27"/>
    </row>
    <row r="31" spans="1:7" s="25" customFormat="1">
      <c r="A31" s="16"/>
      <c r="B31" s="19"/>
      <c r="C31" s="11" t="s">
        <v>56</v>
      </c>
      <c r="D31" s="11">
        <v>4</v>
      </c>
      <c r="E31" s="27"/>
    </row>
    <row r="32" spans="1:7">
      <c r="A32" s="10"/>
      <c r="B32" s="19"/>
      <c r="C32" s="18" t="s">
        <v>47</v>
      </c>
      <c r="D32" s="18">
        <v>2</v>
      </c>
      <c r="E32" s="8"/>
    </row>
    <row r="33" spans="1:7" s="25" customFormat="1">
      <c r="A33" s="16"/>
      <c r="B33" s="19"/>
      <c r="C33" s="18" t="s">
        <v>48</v>
      </c>
      <c r="D33" s="18">
        <v>1</v>
      </c>
      <c r="E33" s="27"/>
    </row>
    <row r="34" spans="1:7" s="25" customFormat="1">
      <c r="A34" s="16"/>
      <c r="B34" s="19" t="s">
        <v>49</v>
      </c>
      <c r="C34" s="18" t="s">
        <v>50</v>
      </c>
      <c r="D34" s="18">
        <v>2</v>
      </c>
      <c r="E34" s="27"/>
    </row>
    <row r="35" spans="1:7" s="25" customFormat="1">
      <c r="A35" s="16"/>
      <c r="B35" s="19" t="s">
        <v>1</v>
      </c>
      <c r="C35" s="18" t="s">
        <v>54</v>
      </c>
      <c r="D35" s="18">
        <v>1</v>
      </c>
      <c r="E35" s="27"/>
    </row>
    <row r="36" spans="1:7">
      <c r="A36" s="10"/>
      <c r="C36" s="18" t="s">
        <v>55</v>
      </c>
      <c r="D36" s="18">
        <v>1</v>
      </c>
      <c r="E36" s="8"/>
    </row>
    <row r="37" spans="1:7" ht="16.5" customHeight="1">
      <c r="A37" s="10"/>
      <c r="B37" s="34"/>
      <c r="C37" s="31" t="s">
        <v>19</v>
      </c>
      <c r="D37" s="33">
        <f>SUM(D27:D36)</f>
        <v>24</v>
      </c>
      <c r="E37" s="8"/>
      <c r="F37" s="25">
        <f>MAX(MIN(CEILING($D$37*3.01,1),10),7)</f>
        <v>10</v>
      </c>
      <c r="G37">
        <f>F37</f>
        <v>10</v>
      </c>
    </row>
    <row r="38" spans="1:7" ht="22.5" customHeight="1" thickBot="1">
      <c r="A38" s="37" t="s">
        <v>41</v>
      </c>
      <c r="B38" s="37"/>
      <c r="C38" s="37"/>
      <c r="D38" s="37"/>
      <c r="E38" s="38"/>
      <c r="F38" s="38"/>
      <c r="G38" s="38"/>
    </row>
    <row r="39" spans="1:7" ht="17.25" thickTop="1">
      <c r="A39" s="15"/>
      <c r="B39" s="15"/>
      <c r="C39" s="15"/>
      <c r="D39" s="15"/>
      <c r="E39" s="15"/>
    </row>
    <row r="40" spans="1:7" ht="15" customHeight="1">
      <c r="A40" s="15"/>
      <c r="B40" s="15"/>
      <c r="C40" s="15"/>
      <c r="D40" s="15"/>
      <c r="E40" s="15"/>
    </row>
    <row r="41" spans="1:7">
      <c r="A41" s="47" t="s">
        <v>26</v>
      </c>
      <c r="B41" s="47"/>
      <c r="C41" s="47"/>
      <c r="D41" s="47"/>
      <c r="E41" s="47"/>
    </row>
    <row r="42" spans="1:7">
      <c r="A42" s="47" t="s">
        <v>27</v>
      </c>
      <c r="B42" s="47"/>
      <c r="C42" s="47"/>
      <c r="D42" s="47"/>
      <c r="E42" s="47"/>
    </row>
    <row r="43" spans="1:7">
      <c r="A43" s="50" t="s">
        <v>28</v>
      </c>
      <c r="B43" s="50"/>
      <c r="C43" s="50"/>
      <c r="D43" s="50"/>
      <c r="E43" s="50"/>
    </row>
    <row r="44" spans="1:7">
      <c r="A44" s="50" t="s">
        <v>29</v>
      </c>
      <c r="B44" s="50"/>
      <c r="C44" s="50"/>
      <c r="D44" s="50"/>
      <c r="E44" s="50"/>
    </row>
    <row r="45" spans="1:7">
      <c r="A45" s="45"/>
      <c r="B45" s="45"/>
      <c r="C45" s="45"/>
      <c r="D45" s="45"/>
      <c r="E45" s="45"/>
    </row>
    <row r="46" spans="1:7" ht="15" customHeight="1">
      <c r="A46" s="45" t="s">
        <v>30</v>
      </c>
      <c r="B46" s="45"/>
      <c r="C46" s="45"/>
      <c r="D46" s="45"/>
      <c r="E46" s="45"/>
    </row>
    <row r="47" spans="1:7">
      <c r="A47" s="44"/>
      <c r="B47" s="44"/>
      <c r="C47" s="44"/>
      <c r="D47" s="44"/>
      <c r="E47" s="15"/>
    </row>
    <row r="48" spans="1:7" ht="18.75" customHeight="1">
      <c r="A48" s="45" t="s">
        <v>31</v>
      </c>
      <c r="B48" s="45"/>
      <c r="C48" s="45"/>
      <c r="D48" s="45"/>
      <c r="E48" s="45"/>
    </row>
    <row r="49" spans="1:5">
      <c r="A49" s="45"/>
      <c r="B49" s="45"/>
      <c r="C49" s="45"/>
      <c r="D49" s="45"/>
      <c r="E49" s="45"/>
    </row>
    <row r="50" spans="1:5">
      <c r="A50" s="45" t="s">
        <v>33</v>
      </c>
      <c r="B50" s="45"/>
      <c r="C50" s="45"/>
      <c r="D50" s="45"/>
      <c r="E50" s="45"/>
    </row>
    <row r="51" spans="1:5">
      <c r="A51" s="45"/>
      <c r="B51" s="45"/>
      <c r="C51" s="45"/>
      <c r="D51" s="45"/>
      <c r="E51" s="45"/>
    </row>
    <row r="52" spans="1:5">
      <c r="A52" s="45"/>
      <c r="B52" s="45"/>
      <c r="C52" s="45"/>
      <c r="D52" s="45"/>
      <c r="E52" s="45"/>
    </row>
    <row r="53" spans="1:5">
      <c r="A53" s="45"/>
      <c r="B53" s="45"/>
      <c r="C53" s="45"/>
      <c r="D53" s="45"/>
      <c r="E53" s="45"/>
    </row>
    <row r="54" spans="1:5">
      <c r="A54" s="45"/>
      <c r="B54" s="45"/>
      <c r="C54" s="45"/>
      <c r="D54" s="45"/>
      <c r="E54" s="45"/>
    </row>
    <row r="55" spans="1:5">
      <c r="A55" s="45"/>
      <c r="B55" s="45"/>
      <c r="C55" s="45"/>
      <c r="D55" s="45"/>
      <c r="E55" s="45"/>
    </row>
    <row r="56" spans="1:5">
      <c r="A56" s="45"/>
      <c r="B56" s="45"/>
      <c r="C56" s="45"/>
      <c r="D56" s="45"/>
      <c r="E56" s="45"/>
    </row>
    <row r="57" spans="1:5">
      <c r="A57" s="39"/>
      <c r="B57" s="39"/>
      <c r="C57" s="39"/>
      <c r="D57" s="39"/>
      <c r="E57" s="39"/>
    </row>
    <row r="58" spans="1:5" ht="17.25" thickBot="1">
      <c r="A58" s="46" t="s">
        <v>5</v>
      </c>
      <c r="B58" s="46"/>
      <c r="C58" s="46"/>
      <c r="D58" s="46"/>
      <c r="E58" s="46"/>
    </row>
    <row r="59" spans="1:5" ht="18" thickTop="1" thickBot="1">
      <c r="A59" s="12" t="s">
        <v>1</v>
      </c>
      <c r="B59" s="12" t="s">
        <v>6</v>
      </c>
      <c r="C59" s="12"/>
      <c r="D59" s="12"/>
      <c r="E59" s="12" t="s">
        <v>7</v>
      </c>
    </row>
    <row r="60" spans="1:5" ht="27" customHeight="1">
      <c r="A60" s="13" t="s">
        <v>8</v>
      </c>
      <c r="B60" s="43" t="s">
        <v>32</v>
      </c>
      <c r="C60" s="43"/>
      <c r="D60" s="43"/>
      <c r="E60" s="13"/>
    </row>
    <row r="61" spans="1:5">
      <c r="A61" s="13"/>
      <c r="B61" s="39"/>
      <c r="C61" s="39"/>
      <c r="D61" s="39"/>
      <c r="E61" s="13"/>
    </row>
    <row r="62" spans="1:5">
      <c r="A62" s="13"/>
      <c r="B62" s="39"/>
      <c r="C62" s="39"/>
      <c r="D62" s="39"/>
      <c r="E62" s="13"/>
    </row>
    <row r="63" spans="1:5">
      <c r="A63" s="13"/>
      <c r="B63" s="39"/>
      <c r="C63" s="39"/>
      <c r="D63" s="39"/>
      <c r="E63" s="13"/>
    </row>
    <row r="64" spans="1:5" ht="17.25" thickBot="1">
      <c r="A64" s="13"/>
      <c r="B64" s="39"/>
      <c r="C64" s="39"/>
      <c r="D64" s="39"/>
      <c r="E64" s="13"/>
    </row>
    <row r="65" spans="1:5">
      <c r="A65" s="22" t="s">
        <v>12</v>
      </c>
      <c r="B65" s="43" t="s">
        <v>34</v>
      </c>
      <c r="C65" s="43"/>
      <c r="D65" s="43"/>
      <c r="E65" s="13"/>
    </row>
    <row r="66" spans="1:5">
      <c r="A66" s="22"/>
      <c r="B66" s="39" t="s">
        <v>38</v>
      </c>
      <c r="C66" s="39"/>
      <c r="D66" s="39"/>
      <c r="E66" s="13"/>
    </row>
    <row r="67" spans="1:5">
      <c r="A67" s="22"/>
      <c r="B67" s="39"/>
      <c r="C67" s="39"/>
      <c r="D67" s="39"/>
      <c r="E67" s="13"/>
    </row>
    <row r="68" spans="1:5">
      <c r="A68" s="22"/>
      <c r="B68" s="15"/>
      <c r="C68" s="15"/>
      <c r="D68" s="15"/>
      <c r="E68" s="13"/>
    </row>
    <row r="69" spans="1:5">
      <c r="A69" s="13"/>
      <c r="B69" s="39"/>
      <c r="C69" s="39"/>
      <c r="D69" s="39"/>
      <c r="E69" s="13"/>
    </row>
    <row r="70" spans="1:5" ht="17.25" thickBot="1">
      <c r="A70" s="13"/>
      <c r="B70" s="39"/>
      <c r="C70" s="39"/>
      <c r="D70" s="39"/>
      <c r="E70" s="13"/>
    </row>
    <row r="71" spans="1:5" ht="15" customHeight="1">
      <c r="A71" s="23" t="s">
        <v>9</v>
      </c>
      <c r="B71" s="43" t="s">
        <v>59</v>
      </c>
      <c r="C71" s="43"/>
      <c r="D71" s="43"/>
      <c r="E71" s="13"/>
    </row>
    <row r="72" spans="1:5">
      <c r="A72" s="23"/>
      <c r="B72" s="39" t="s">
        <v>51</v>
      </c>
      <c r="C72" s="39"/>
      <c r="D72" s="39"/>
      <c r="E72" s="13"/>
    </row>
    <row r="73" spans="1:5">
      <c r="A73" s="23"/>
      <c r="B73" s="39" t="s">
        <v>35</v>
      </c>
      <c r="C73" s="39"/>
      <c r="D73" s="39"/>
      <c r="E73" s="13"/>
    </row>
    <row r="74" spans="1:5">
      <c r="A74" s="13"/>
      <c r="B74" s="39"/>
      <c r="C74" s="39"/>
      <c r="D74" s="39"/>
      <c r="E74" s="13"/>
    </row>
    <row r="75" spans="1:5" ht="17.25" thickBot="1">
      <c r="A75" s="13"/>
      <c r="B75" s="39"/>
      <c r="C75" s="39"/>
      <c r="D75" s="39"/>
      <c r="E75" s="13"/>
    </row>
    <row r="76" spans="1:5">
      <c r="A76" s="24" t="s">
        <v>13</v>
      </c>
      <c r="B76" s="43" t="s">
        <v>36</v>
      </c>
      <c r="C76" s="43"/>
      <c r="D76" s="43"/>
      <c r="E76" s="13"/>
    </row>
    <row r="77" spans="1:5">
      <c r="A77" s="13"/>
      <c r="B77" s="39" t="s">
        <v>37</v>
      </c>
      <c r="C77" s="39"/>
      <c r="D77" s="39"/>
      <c r="E77" s="13"/>
    </row>
    <row r="78" spans="1:5">
      <c r="A78" s="13"/>
      <c r="B78" s="41" t="s">
        <v>52</v>
      </c>
      <c r="C78" s="42"/>
      <c r="D78" s="42"/>
      <c r="E78" s="13"/>
    </row>
    <row r="79" spans="1:5">
      <c r="A79" s="13"/>
      <c r="B79" s="39" t="s">
        <v>53</v>
      </c>
      <c r="C79" s="39"/>
      <c r="D79" s="39"/>
      <c r="E79" s="13"/>
    </row>
    <row r="80" spans="1:5" s="25" customFormat="1">
      <c r="A80" s="26"/>
      <c r="B80" s="39" t="s">
        <v>59</v>
      </c>
      <c r="C80" s="40"/>
      <c r="D80" s="40"/>
      <c r="E80" s="26"/>
    </row>
    <row r="81" spans="1:5" ht="17.25" thickBot="1">
      <c r="A81" s="13"/>
      <c r="B81" s="39"/>
      <c r="C81" s="39"/>
      <c r="D81" s="39"/>
      <c r="E81" s="13"/>
    </row>
    <row r="82" spans="1:5">
      <c r="A82" s="24" t="s">
        <v>14</v>
      </c>
      <c r="B82" s="43" t="s">
        <v>37</v>
      </c>
      <c r="C82" s="43"/>
      <c r="D82" s="43"/>
      <c r="E82" s="13"/>
    </row>
    <row r="83" spans="1:5">
      <c r="A83" s="7"/>
      <c r="B83" s="39" t="s">
        <v>39</v>
      </c>
      <c r="C83" s="39"/>
      <c r="D83" s="39"/>
      <c r="E83" s="7"/>
    </row>
    <row r="84" spans="1:5">
      <c r="A84" s="7"/>
      <c r="B84" s="39" t="s">
        <v>40</v>
      </c>
      <c r="C84" s="39"/>
      <c r="D84" s="39"/>
      <c r="E84" s="7"/>
    </row>
    <row r="85" spans="1:5">
      <c r="A85" s="1"/>
      <c r="B85" s="49"/>
      <c r="C85" s="49"/>
      <c r="D85" s="49"/>
      <c r="E85" s="4"/>
    </row>
    <row r="86" spans="1:5">
      <c r="A86" s="1"/>
      <c r="B86" s="49"/>
      <c r="C86" s="49"/>
      <c r="D86" s="49"/>
      <c r="E86" s="4"/>
    </row>
    <row r="87" spans="1:5">
      <c r="A87" s="1"/>
      <c r="B87" s="49"/>
      <c r="C87" s="49"/>
      <c r="D87" s="49"/>
      <c r="E87" s="4"/>
    </row>
    <row r="88" spans="1:5">
      <c r="A88" s="1"/>
      <c r="B88" s="49"/>
      <c r="C88" s="49"/>
      <c r="D88" s="49"/>
      <c r="E88" s="4"/>
    </row>
    <row r="89" spans="1:5">
      <c r="A89" s="1"/>
      <c r="B89" s="49"/>
      <c r="C89" s="49"/>
      <c r="D89" s="49"/>
      <c r="E89" s="4"/>
    </row>
    <row r="90" spans="1:5">
      <c r="A90" s="1"/>
      <c r="B90" s="49"/>
      <c r="C90" s="49"/>
      <c r="D90" s="49"/>
      <c r="E90" s="4"/>
    </row>
    <row r="91" spans="1:5">
      <c r="A91" s="1"/>
      <c r="B91" s="49"/>
      <c r="C91" s="49"/>
      <c r="D91" s="49"/>
      <c r="E91" s="4"/>
    </row>
    <row r="92" spans="1:5">
      <c r="A92" s="1"/>
      <c r="B92" s="49"/>
      <c r="C92" s="49"/>
      <c r="D92" s="49"/>
      <c r="E92" s="4"/>
    </row>
    <row r="93" spans="1:5">
      <c r="A93" s="1"/>
      <c r="B93" s="49"/>
      <c r="C93" s="49"/>
      <c r="D93" s="49"/>
      <c r="E93" s="4"/>
    </row>
    <row r="94" spans="1:5">
      <c r="A94" s="1"/>
      <c r="B94" s="49"/>
      <c r="C94" s="49"/>
      <c r="D94" s="49"/>
      <c r="E94" s="4"/>
    </row>
    <row r="95" spans="1:5">
      <c r="A95" s="1"/>
      <c r="B95" s="49"/>
      <c r="C95" s="49"/>
      <c r="D95" s="49"/>
      <c r="E95" s="4"/>
    </row>
    <row r="96" spans="1:5">
      <c r="A96" s="1"/>
      <c r="B96" s="49"/>
      <c r="C96" s="49"/>
      <c r="D96" s="49"/>
      <c r="E96" s="4"/>
    </row>
    <row r="97" spans="1:5">
      <c r="A97" s="1"/>
      <c r="B97" s="49"/>
      <c r="C97" s="49"/>
      <c r="D97" s="49"/>
      <c r="E97" s="4"/>
    </row>
    <row r="98" spans="1:5">
      <c r="A98" s="1"/>
      <c r="B98" s="49"/>
      <c r="C98" s="49"/>
      <c r="D98" s="49"/>
      <c r="E98" s="4"/>
    </row>
    <row r="99" spans="1:5">
      <c r="A99" s="1"/>
      <c r="B99" s="49"/>
      <c r="C99" s="49"/>
      <c r="D99" s="49"/>
      <c r="E99" s="4"/>
    </row>
    <row r="100" spans="1:5">
      <c r="A100" s="1"/>
      <c r="B100" s="49"/>
      <c r="C100" s="49"/>
      <c r="D100" s="49"/>
      <c r="E100" s="4"/>
    </row>
    <row r="101" spans="1:5">
      <c r="A101" s="1"/>
      <c r="B101" s="49"/>
      <c r="C101" s="49"/>
      <c r="D101" s="49"/>
      <c r="E101" s="4"/>
    </row>
    <row r="102" spans="1:5">
      <c r="A102" s="1"/>
      <c r="B102" s="49"/>
      <c r="C102" s="49"/>
      <c r="D102" s="49"/>
      <c r="E102" s="4"/>
    </row>
    <row r="103" spans="1:5">
      <c r="A103" s="1"/>
      <c r="B103" s="5"/>
      <c r="C103" s="1"/>
      <c r="D103" s="4"/>
      <c r="E103" s="4"/>
    </row>
    <row r="104" spans="1:5">
      <c r="A104" s="1"/>
      <c r="B104" s="5"/>
      <c r="C104" s="1"/>
      <c r="D104" s="4"/>
      <c r="E104" s="4"/>
    </row>
    <row r="105" spans="1:5">
      <c r="B105" s="6"/>
      <c r="C105" s="1"/>
      <c r="D105" s="3"/>
      <c r="E105" s="3"/>
    </row>
    <row r="106" spans="1:5">
      <c r="B106" s="6"/>
      <c r="C106" s="1"/>
      <c r="D106" s="3"/>
      <c r="E106" s="3"/>
    </row>
    <row r="107" spans="1:5">
      <c r="B107" s="6"/>
      <c r="C107" s="1"/>
      <c r="D107" s="3"/>
      <c r="E107" s="3"/>
    </row>
    <row r="108" spans="1:5">
      <c r="B108" s="6"/>
      <c r="C108" s="1"/>
      <c r="D108" s="3"/>
      <c r="E108" s="3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C149" s="1"/>
      <c r="D149" s="3"/>
      <c r="E149" s="3"/>
    </row>
    <row r="150" spans="2:5">
      <c r="B150" s="6"/>
      <c r="D150" s="3"/>
      <c r="E150" s="3"/>
    </row>
    <row r="151" spans="2:5">
      <c r="B151" s="6"/>
      <c r="D151" s="3"/>
      <c r="E151" s="3"/>
    </row>
    <row r="152" spans="2:5">
      <c r="B152" s="6"/>
      <c r="D152" s="3"/>
      <c r="E152" s="3"/>
    </row>
    <row r="153" spans="2:5">
      <c r="B153" s="6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6"/>
      <c r="D185" s="3"/>
      <c r="E185" s="3"/>
    </row>
    <row r="186" spans="2:5">
      <c r="B186" s="2"/>
      <c r="D186" s="3"/>
      <c r="E186" s="3"/>
    </row>
    <row r="187" spans="2:5">
      <c r="B187" s="2"/>
      <c r="D187" s="3"/>
      <c r="E187" s="3"/>
    </row>
    <row r="188" spans="2:5">
      <c r="B188" s="2"/>
      <c r="D188" s="3"/>
      <c r="E188" s="3"/>
    </row>
    <row r="189" spans="2:5">
      <c r="B189" s="2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B213" s="2"/>
      <c r="D213" s="3"/>
      <c r="E213" s="3"/>
    </row>
    <row r="214" spans="2:5">
      <c r="D214" s="3"/>
      <c r="E214" s="3"/>
    </row>
    <row r="215" spans="2:5">
      <c r="D215" s="3"/>
      <c r="E215" s="3"/>
    </row>
    <row r="216" spans="2:5">
      <c r="D216" s="3"/>
      <c r="E216" s="3"/>
    </row>
    <row r="217" spans="2:5"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D408" s="3"/>
      <c r="E408" s="3"/>
    </row>
  </sheetData>
  <mergeCells count="63">
    <mergeCell ref="B102:D102"/>
    <mergeCell ref="B95:D95"/>
    <mergeCell ref="B96:D96"/>
    <mergeCell ref="B97:D97"/>
    <mergeCell ref="B98:D98"/>
    <mergeCell ref="B99:D99"/>
    <mergeCell ref="B92:D92"/>
    <mergeCell ref="B93:D93"/>
    <mergeCell ref="B94:D94"/>
    <mergeCell ref="B100:D100"/>
    <mergeCell ref="B101:D101"/>
    <mergeCell ref="B87:D87"/>
    <mergeCell ref="B88:D88"/>
    <mergeCell ref="B89:D89"/>
    <mergeCell ref="B90:D90"/>
    <mergeCell ref="B91:D91"/>
    <mergeCell ref="A41:E41"/>
    <mergeCell ref="A42:E42"/>
    <mergeCell ref="A1:D1"/>
    <mergeCell ref="B85:D85"/>
    <mergeCell ref="B86:D86"/>
    <mergeCell ref="A43:E43"/>
    <mergeCell ref="A44:E44"/>
    <mergeCell ref="A45:E45"/>
    <mergeCell ref="A46:E46"/>
    <mergeCell ref="A48:E48"/>
    <mergeCell ref="A49:E49"/>
    <mergeCell ref="A50:E50"/>
    <mergeCell ref="A51:E51"/>
    <mergeCell ref="A52:E52"/>
    <mergeCell ref="A53:E53"/>
    <mergeCell ref="A54:E54"/>
    <mergeCell ref="B83:D83"/>
    <mergeCell ref="B64:D64"/>
    <mergeCell ref="B65:D65"/>
    <mergeCell ref="B67:D67"/>
    <mergeCell ref="B66:D66"/>
    <mergeCell ref="A47:D47"/>
    <mergeCell ref="B82:D82"/>
    <mergeCell ref="B61:D61"/>
    <mergeCell ref="B62:D62"/>
    <mergeCell ref="B63:D63"/>
    <mergeCell ref="A55:E55"/>
    <mergeCell ref="A56:E56"/>
    <mergeCell ref="A57:E57"/>
    <mergeCell ref="A58:E58"/>
    <mergeCell ref="B60:D60"/>
    <mergeCell ref="A2:G2"/>
    <mergeCell ref="A38:G38"/>
    <mergeCell ref="B80:D80"/>
    <mergeCell ref="B78:D78"/>
    <mergeCell ref="B84:D84"/>
    <mergeCell ref="B75:D75"/>
    <mergeCell ref="B76:D76"/>
    <mergeCell ref="B77:D77"/>
    <mergeCell ref="B79:D79"/>
    <mergeCell ref="B70:D70"/>
    <mergeCell ref="B71:D71"/>
    <mergeCell ref="B72:D72"/>
    <mergeCell ref="B73:D73"/>
    <mergeCell ref="B74:D74"/>
    <mergeCell ref="B69:D69"/>
    <mergeCell ref="B81:D81"/>
  </mergeCells>
  <phoneticPr fontId="0" type="noConversion"/>
  <conditionalFormatting sqref="C103:C172 B6:B8 B14:B15 B10:B11 B37 B17:B18 B20:B35">
    <cfRule type="cellIs" dxfId="0" priority="7" operator="equal">
      <formula>$J$21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user</cp:lastModifiedBy>
  <cp:lastPrinted>2012-02-02T04:29:06Z</cp:lastPrinted>
  <dcterms:created xsi:type="dcterms:W3CDTF">2012-01-23T05:16:37Z</dcterms:created>
  <dcterms:modified xsi:type="dcterms:W3CDTF">2012-04-05T02:26:41Z</dcterms:modified>
</cp:coreProperties>
</file>