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activeTab="0"/>
  </bookViews>
  <sheets>
    <sheet name=" 1-Instructions" sheetId="1" r:id="rId1"/>
    <sheet name="2- Grille réponse" sheetId="2" r:id="rId2"/>
    <sheet name="3- Évaluation" sheetId="3" r:id="rId3"/>
    <sheet name="4- ne pas utiliser" sheetId="4" state="hidden" r:id="rId4"/>
  </sheets>
  <definedNames/>
  <calcPr fullCalcOnLoad="1"/>
</workbook>
</file>

<file path=xl/comments2.xml><?xml version="1.0" encoding="utf-8"?>
<comments xmlns="http://schemas.openxmlformats.org/spreadsheetml/2006/main">
  <authors>
    <author>R?al Petitclerc &amp; Danielle Blais</author>
  </authors>
  <commentList>
    <comment ref="F6" authorId="0">
      <text>
        <r>
          <rPr>
            <sz val="8"/>
            <rFont val="Tahoma"/>
            <family val="2"/>
          </rPr>
          <t xml:space="preserve">Si </t>
        </r>
        <r>
          <rPr>
            <b/>
            <u val="single"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ctif, considérez les immobilisations comme </t>
        </r>
        <r>
          <rPr>
            <b/>
            <u val="single"/>
            <sz val="8"/>
            <rFont val="Tahoma"/>
            <family val="2"/>
          </rPr>
          <t>L</t>
        </r>
        <r>
          <rPr>
            <sz val="8"/>
            <rFont val="Tahoma"/>
            <family val="2"/>
          </rPr>
          <t xml:space="preserve">ong terme.
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sz val="8"/>
            <rFont val="Tahoma"/>
            <family val="0"/>
          </rPr>
          <t xml:space="preserve">Pour répondre, inscrivez la lettre correspondant à votre choix
</t>
        </r>
      </text>
    </comment>
  </commentList>
</comments>
</file>

<file path=xl/sharedStrings.xml><?xml version="1.0" encoding="utf-8"?>
<sst xmlns="http://schemas.openxmlformats.org/spreadsheetml/2006/main" count="233" uniqueCount="97">
  <si>
    <t>La comptabilité d'une entreprise de service</t>
  </si>
  <si>
    <t>Le jeux du plan comptable</t>
  </si>
  <si>
    <t>Titres négociables</t>
  </si>
  <si>
    <t>Comptes clients</t>
  </si>
  <si>
    <t>Effets à recevoir</t>
  </si>
  <si>
    <t>Produits divers à recevoir</t>
  </si>
  <si>
    <t>Fournitures de bureau (en main)</t>
  </si>
  <si>
    <t>Frais payés d'avance</t>
  </si>
  <si>
    <t>Matériel roulant</t>
  </si>
  <si>
    <t>Amortissement cumulé - matériel roulant</t>
  </si>
  <si>
    <t>Équipement de bureau</t>
  </si>
  <si>
    <t>Amortissement cumulé - équipement de bureau</t>
  </si>
  <si>
    <t>Mobilier de bureau</t>
  </si>
  <si>
    <t>Amortissement cumulé - mobilier de bureau</t>
  </si>
  <si>
    <t>Bâtiment</t>
  </si>
  <si>
    <t>Amortissement cumulé - bâtiment</t>
  </si>
  <si>
    <t>Terrain</t>
  </si>
  <si>
    <t>Emprunt bancaire (marge de crédit)</t>
  </si>
  <si>
    <t>Comptes fournisseurs</t>
  </si>
  <si>
    <t>TPS à payer</t>
  </si>
  <si>
    <t>TVQ à payer</t>
  </si>
  <si>
    <t>TPS à recevoir</t>
  </si>
  <si>
    <t>TVQ à recevoir</t>
  </si>
  <si>
    <t>Retenues et contributions provinciales à payer</t>
  </si>
  <si>
    <t>Retenues et contributions fédérales à payer</t>
  </si>
  <si>
    <t>Charges diverses à payer</t>
  </si>
  <si>
    <t>Produits perçus d'avance</t>
  </si>
  <si>
    <t>Emprunt hypothécaire</t>
  </si>
  <si>
    <t>Honoraires professionnels gagnés</t>
  </si>
  <si>
    <t>Honoraires de gestion</t>
  </si>
  <si>
    <t>Revenus de cours</t>
  </si>
  <si>
    <t>Intérêts créditeurs</t>
  </si>
  <si>
    <t>Avantages sociaux</t>
  </si>
  <si>
    <t>Loyers</t>
  </si>
  <si>
    <t>Publicité</t>
  </si>
  <si>
    <t>Frais de bureau</t>
  </si>
  <si>
    <t>Fournitures de bureau utilisées</t>
  </si>
  <si>
    <t>Entretien et réparation - matériel roulant</t>
  </si>
  <si>
    <t>Entretien et réparation - équipement de bureau</t>
  </si>
  <si>
    <t>Cotisations professionnelles</t>
  </si>
  <si>
    <t>Taxes municipales et scolaires</t>
  </si>
  <si>
    <t>Frais de représentation</t>
  </si>
  <si>
    <t>Essence</t>
  </si>
  <si>
    <t>Honoraires professionnels engagés</t>
  </si>
  <si>
    <t>Élecrticité et chauffage</t>
  </si>
  <si>
    <t>Assurances</t>
  </si>
  <si>
    <t>Télécommunications</t>
  </si>
  <si>
    <t>Intérêts débiteurs</t>
  </si>
  <si>
    <t>Frais bancaires</t>
  </si>
  <si>
    <t>Amortissement - matériel roulant</t>
  </si>
  <si>
    <t>Amortissement - équipement de bureau</t>
  </si>
  <si>
    <t>Amortissement - mobilier de bureau</t>
  </si>
  <si>
    <t>Amortissement - bâtiment</t>
  </si>
  <si>
    <t xml:space="preserve">Salaires </t>
  </si>
  <si>
    <t>Frais de déplacement</t>
  </si>
  <si>
    <t>Encaisse - banque de Montréal</t>
  </si>
  <si>
    <t>Encaisse - petite caisse</t>
  </si>
  <si>
    <t>Description des comptes</t>
  </si>
  <si>
    <r>
      <t>D</t>
    </r>
    <r>
      <rPr>
        <sz val="10"/>
        <rFont val="Arial"/>
        <family val="2"/>
      </rPr>
      <t xml:space="preserve">ébit          ou       </t>
    </r>
    <r>
      <rPr>
        <b/>
        <u val="single"/>
        <sz val="10"/>
        <rFont val="Arial"/>
        <family val="2"/>
      </rPr>
      <t>C</t>
    </r>
    <r>
      <rPr>
        <sz val="10"/>
        <rFont val="Arial"/>
        <family val="2"/>
      </rPr>
      <t xml:space="preserve">rédit </t>
    </r>
  </si>
  <si>
    <r>
      <t xml:space="preserve">Quel état ?  </t>
    </r>
    <r>
      <rPr>
        <b/>
        <u val="single"/>
        <sz val="10"/>
        <rFont val="Arial"/>
        <family val="2"/>
      </rPr>
      <t>R</t>
    </r>
    <r>
      <rPr>
        <sz val="10"/>
        <rFont val="Arial"/>
        <family val="2"/>
      </rPr>
      <t xml:space="preserve">ésultats </t>
    </r>
    <r>
      <rPr>
        <b/>
        <u val="single"/>
        <sz val="10"/>
        <rFont val="Arial"/>
        <family val="2"/>
      </rPr>
      <t>A</t>
    </r>
    <r>
      <rPr>
        <sz val="10"/>
        <rFont val="Arial"/>
        <family val="2"/>
      </rPr>
      <t xml:space="preserve">voir         </t>
    </r>
    <r>
      <rPr>
        <b/>
        <u val="single"/>
        <sz val="10"/>
        <rFont val="Arial"/>
        <family val="2"/>
      </rPr>
      <t>B</t>
    </r>
    <r>
      <rPr>
        <sz val="10"/>
        <rFont val="Arial"/>
        <family val="2"/>
      </rPr>
      <t>ilan</t>
    </r>
  </si>
  <si>
    <r>
      <t xml:space="preserve">Si bilan       </t>
    </r>
    <r>
      <rPr>
        <b/>
        <u val="single"/>
        <sz val="10"/>
        <rFont val="Arial"/>
        <family val="2"/>
      </rPr>
      <t>A</t>
    </r>
    <r>
      <rPr>
        <sz val="10"/>
        <rFont val="Arial"/>
        <family val="0"/>
      </rPr>
      <t xml:space="preserve">ctif           ou         </t>
    </r>
    <r>
      <rPr>
        <b/>
        <u val="single"/>
        <sz val="10"/>
        <rFont val="Arial"/>
        <family val="2"/>
      </rPr>
      <t>P</t>
    </r>
    <r>
      <rPr>
        <sz val="10"/>
        <rFont val="Arial"/>
        <family val="0"/>
      </rPr>
      <t>assif</t>
    </r>
  </si>
  <si>
    <r>
      <t>C</t>
    </r>
    <r>
      <rPr>
        <sz val="10"/>
        <rFont val="Arial"/>
        <family val="0"/>
      </rPr>
      <t xml:space="preserve">ourt terme ou            </t>
    </r>
    <r>
      <rPr>
        <b/>
        <u val="single"/>
        <sz val="10"/>
        <rFont val="Arial"/>
        <family val="2"/>
      </rPr>
      <t>L</t>
    </r>
    <r>
      <rPr>
        <sz val="10"/>
        <rFont val="Arial"/>
        <family val="0"/>
      </rPr>
      <t>ong temre</t>
    </r>
  </si>
  <si>
    <t xml:space="preserve">d'ouvrir son propre bureau.  Ses principaux revenus sont composés d'honoraires </t>
  </si>
  <si>
    <t>professionnels, de service de gestion de succession et de formation  qu'il dispense</t>
  </si>
  <si>
    <t>aux futurs notaires.</t>
  </si>
  <si>
    <t>La chambre des notaires lui a fourni une liste de comptes utiles pour la comptabilité</t>
  </si>
  <si>
    <t>d'un bureau de notaire, mais il ne sait pas comment organiser sa comptabilité.  C'est</t>
  </si>
  <si>
    <t>à ce moment qu'il décide de vous engager, à titre de technicien(ne) en administration,</t>
  </si>
  <si>
    <t>pour l'aider.</t>
  </si>
  <si>
    <t>Votre premier mandat consiste à "mettre de l'ordre" dans le plan comptable qui lui a</t>
  </si>
  <si>
    <t>Vous devrez identifier, pour chacun des comptes, s'il s'agit d'un compte normalement</t>
  </si>
  <si>
    <t>débiteur ou normalement créditeur.  Ensuite, vous devrez identifier à quel état financier</t>
  </si>
  <si>
    <r>
      <t>Si résultats</t>
    </r>
    <r>
      <rPr>
        <sz val="10"/>
        <rFont val="Arial"/>
        <family val="0"/>
      </rPr>
      <t xml:space="preserve"> </t>
    </r>
    <r>
      <rPr>
        <b/>
        <u val="single"/>
        <sz val="10"/>
        <rFont val="Arial"/>
        <family val="2"/>
      </rPr>
      <t>Pr</t>
    </r>
    <r>
      <rPr>
        <sz val="10"/>
        <rFont val="Arial"/>
        <family val="0"/>
      </rPr>
      <t xml:space="preserve">oduit         ou        </t>
    </r>
    <r>
      <rPr>
        <b/>
        <u val="single"/>
        <sz val="10"/>
        <rFont val="Arial"/>
        <family val="2"/>
      </rPr>
      <t>C</t>
    </r>
    <r>
      <rPr>
        <sz val="10"/>
        <rFont val="Arial"/>
        <family val="0"/>
      </rPr>
      <t>harge</t>
    </r>
  </si>
  <si>
    <t>appartient ce compte. De plus, vous devrez indiquer la section de l'état financier qui lui</t>
  </si>
  <si>
    <t xml:space="preserve">s'il appartient au passif.  Enfin, vous devrez différencier les actifs à court terme des </t>
  </si>
  <si>
    <t>Une fois terminé, vous pourrez comparer vos réponses sur la feuille nommée "3- Évaluation".</t>
  </si>
  <si>
    <t>Bon travail !</t>
  </si>
  <si>
    <r>
      <t>été fourni par la chambre des notaires.  Sur la feuille nommée "</t>
    </r>
    <r>
      <rPr>
        <i/>
        <sz val="12"/>
        <rFont val="Arial"/>
        <family val="2"/>
      </rPr>
      <t>2- Grille réponse</t>
    </r>
    <r>
      <rPr>
        <sz val="12"/>
        <rFont val="Arial"/>
        <family val="2"/>
      </rPr>
      <t xml:space="preserve">", </t>
    </r>
  </si>
  <si>
    <r>
      <t>est associée.  Si c'est un poste de l'état des résultat, vous devrez choisir entre "</t>
    </r>
    <r>
      <rPr>
        <i/>
        <sz val="12"/>
        <rFont val="Arial"/>
        <family val="2"/>
      </rPr>
      <t>Produit</t>
    </r>
    <r>
      <rPr>
        <sz val="12"/>
        <rFont val="Arial"/>
        <family val="2"/>
      </rPr>
      <t xml:space="preserve">" </t>
    </r>
  </si>
  <si>
    <r>
      <t>ou "</t>
    </r>
    <r>
      <rPr>
        <i/>
        <sz val="12"/>
        <rFont val="Arial"/>
        <family val="2"/>
      </rPr>
      <t>Charge</t>
    </r>
    <r>
      <rPr>
        <sz val="12"/>
        <rFont val="Arial"/>
        <family val="2"/>
      </rPr>
      <t>".  Si c'est un poste du bilan, vous devrez indiquer s'il appartient à l'actif ou</t>
    </r>
  </si>
  <si>
    <t xml:space="preserve">M. Serge L'heureux Sanschagrin est notaire de profession et il vient tout juste </t>
  </si>
  <si>
    <t>Serge L'heureux Sanschagrin - apport</t>
  </si>
  <si>
    <t>Serge L'heureux Sanschagrin - propriétaire</t>
  </si>
  <si>
    <t>Serge L'heureux Sanschagrin - retrait</t>
  </si>
  <si>
    <t>Effet à payer (6 mois)</t>
  </si>
  <si>
    <t>Effet à payer (18 mois)</t>
  </si>
  <si>
    <t>La comptabilité d'une entreprise de services</t>
  </si>
  <si>
    <t>actifs à long terme (immobilisation) et les passifs à court terme des passif à long terme.</t>
  </si>
  <si>
    <t>Effets à recevoir (4 mois)</t>
  </si>
  <si>
    <r>
      <t xml:space="preserve">Le jeu du plan comptable - </t>
    </r>
    <r>
      <rPr>
        <b/>
        <i/>
        <sz val="12"/>
        <color indexed="17"/>
        <rFont val="Arial"/>
        <family val="2"/>
      </rPr>
      <t>Instructions</t>
    </r>
  </si>
  <si>
    <r>
      <t xml:space="preserve">Le jeu du plan comptable - </t>
    </r>
    <r>
      <rPr>
        <b/>
        <i/>
        <sz val="10"/>
        <color indexed="17"/>
        <rFont val="Arial"/>
        <family val="2"/>
      </rPr>
      <t>Grille réponse</t>
    </r>
  </si>
  <si>
    <r>
      <t xml:space="preserve">Le jeu du plan comptable </t>
    </r>
    <r>
      <rPr>
        <b/>
        <i/>
        <sz val="10"/>
        <color indexed="17"/>
        <rFont val="Arial"/>
        <family val="2"/>
      </rPr>
      <t xml:space="preserve"> Vos résultats</t>
    </r>
  </si>
  <si>
    <t>Ce mandat peut-être réalisé en deux étapes distinctes :</t>
  </si>
  <si>
    <r>
      <t>1</t>
    </r>
    <r>
      <rPr>
        <vertAlign val="superscript"/>
        <sz val="12"/>
        <rFont val="Arial"/>
        <family val="2"/>
      </rPr>
      <t>ère</t>
    </r>
    <r>
      <rPr>
        <sz val="12"/>
        <rFont val="Arial"/>
        <family val="2"/>
      </rPr>
      <t xml:space="preserve"> étape:</t>
    </r>
  </si>
  <si>
    <t xml:space="preserve">  Les comptes dont la description est en noir.</t>
  </si>
  <si>
    <t xml:space="preserve">  Les comptes dont la description est en bleu.</t>
  </si>
  <si>
    <r>
      <t>2</t>
    </r>
    <r>
      <rPr>
        <vertAlign val="superscript"/>
        <sz val="12"/>
        <color indexed="12"/>
        <rFont val="Arial"/>
        <family val="2"/>
      </rPr>
      <t>ème</t>
    </r>
    <r>
      <rPr>
        <sz val="12"/>
        <color indexed="12"/>
        <rFont val="Arial"/>
        <family val="2"/>
      </rPr>
      <t xml:space="preserve"> étape:</t>
    </r>
  </si>
</sst>
</file>

<file path=xl/styles.xml><?xml version="1.0" encoding="utf-8"?>
<styleSheet xmlns="http://schemas.openxmlformats.org/spreadsheetml/2006/main">
  <numFmts count="2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</numFmts>
  <fonts count="5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u val="single"/>
      <sz val="8"/>
      <name val="Tahoma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color indexed="17"/>
      <name val="Arial"/>
      <family val="2"/>
    </font>
    <font>
      <b/>
      <i/>
      <sz val="10"/>
      <color indexed="17"/>
      <name val="Arial"/>
      <family val="2"/>
    </font>
    <font>
      <sz val="10"/>
      <color indexed="12"/>
      <name val="Arial"/>
      <family val="2"/>
    </font>
    <font>
      <vertAlign val="superscript"/>
      <sz val="12"/>
      <name val="Arial"/>
      <family val="2"/>
    </font>
    <font>
      <sz val="12"/>
      <color indexed="12"/>
      <name val="Arial"/>
      <family val="2"/>
    </font>
    <font>
      <vertAlign val="superscript"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b/>
        <i val="0"/>
        <color indexed="10"/>
      </font>
    </dxf>
    <dxf>
      <font>
        <b val="0"/>
        <i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5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5" width="11.421875" style="7" customWidth="1"/>
    <col min="6" max="6" width="12.57421875" style="7" customWidth="1"/>
    <col min="7" max="16384" width="11.421875" style="7" customWidth="1"/>
  </cols>
  <sheetData>
    <row r="1" spans="1:6" ht="15">
      <c r="A1" s="24" t="s">
        <v>86</v>
      </c>
      <c r="B1" s="24"/>
      <c r="C1" s="24"/>
      <c r="D1" s="24"/>
      <c r="E1" s="24"/>
      <c r="F1" s="24"/>
    </row>
    <row r="3" spans="1:6" ht="15">
      <c r="A3" s="24" t="s">
        <v>89</v>
      </c>
      <c r="B3" s="24"/>
      <c r="C3" s="24"/>
      <c r="D3" s="24"/>
      <c r="E3" s="24"/>
      <c r="F3" s="24"/>
    </row>
    <row r="6" ht="19.5" customHeight="1">
      <c r="A6" s="7" t="s">
        <v>80</v>
      </c>
    </row>
    <row r="7" ht="19.5" customHeight="1">
      <c r="A7" s="7" t="s">
        <v>62</v>
      </c>
    </row>
    <row r="8" ht="19.5" customHeight="1">
      <c r="A8" s="7" t="s">
        <v>63</v>
      </c>
    </row>
    <row r="9" ht="19.5" customHeight="1">
      <c r="A9" s="7" t="s">
        <v>64</v>
      </c>
    </row>
    <row r="10" ht="19.5" customHeight="1"/>
    <row r="11" ht="19.5" customHeight="1">
      <c r="A11" s="7" t="s">
        <v>65</v>
      </c>
    </row>
    <row r="12" ht="19.5" customHeight="1">
      <c r="A12" s="7" t="s">
        <v>66</v>
      </c>
    </row>
    <row r="13" ht="19.5" customHeight="1">
      <c r="A13" s="7" t="s">
        <v>67</v>
      </c>
    </row>
    <row r="14" ht="19.5" customHeight="1">
      <c r="A14" s="7" t="s">
        <v>68</v>
      </c>
    </row>
    <row r="15" ht="19.5" customHeight="1"/>
    <row r="16" ht="19.5" customHeight="1">
      <c r="A16" s="7" t="s">
        <v>69</v>
      </c>
    </row>
    <row r="17" ht="19.5" customHeight="1">
      <c r="A17" s="7" t="s">
        <v>77</v>
      </c>
    </row>
    <row r="18" ht="19.5" customHeight="1">
      <c r="A18" s="7" t="s">
        <v>70</v>
      </c>
    </row>
    <row r="19" ht="19.5" customHeight="1">
      <c r="A19" s="7" t="s">
        <v>71</v>
      </c>
    </row>
    <row r="20" ht="19.5" customHeight="1">
      <c r="A20" s="7" t="s">
        <v>73</v>
      </c>
    </row>
    <row r="21" ht="19.5" customHeight="1">
      <c r="A21" s="7" t="s">
        <v>78</v>
      </c>
    </row>
    <row r="22" ht="19.5" customHeight="1">
      <c r="A22" s="7" t="s">
        <v>79</v>
      </c>
    </row>
    <row r="23" ht="19.5" customHeight="1">
      <c r="A23" s="7" t="s">
        <v>74</v>
      </c>
    </row>
    <row r="24" ht="19.5" customHeight="1">
      <c r="A24" s="7" t="s">
        <v>87</v>
      </c>
    </row>
    <row r="25" ht="19.5" customHeight="1"/>
    <row r="26" ht="19.5" customHeight="1">
      <c r="A26" s="7" t="s">
        <v>92</v>
      </c>
    </row>
    <row r="27" ht="19.5" customHeight="1"/>
    <row r="28" spans="2:3" ht="19.5" customHeight="1">
      <c r="B28" s="12" t="s">
        <v>93</v>
      </c>
      <c r="C28" s="7" t="s">
        <v>94</v>
      </c>
    </row>
    <row r="29" ht="3" customHeight="1">
      <c r="A29" s="12"/>
    </row>
    <row r="30" spans="2:3" ht="19.5" customHeight="1">
      <c r="B30" s="14" t="s">
        <v>96</v>
      </c>
      <c r="C30" s="13" t="s">
        <v>95</v>
      </c>
    </row>
    <row r="31" ht="19.5" customHeight="1"/>
    <row r="32" ht="19.5" customHeight="1">
      <c r="A32" s="7" t="s">
        <v>75</v>
      </c>
    </row>
    <row r="33" ht="19.5" customHeight="1"/>
    <row r="34" ht="19.5" customHeight="1"/>
    <row r="35" ht="20.25" customHeight="1">
      <c r="A35" s="7" t="s">
        <v>76</v>
      </c>
    </row>
  </sheetData>
  <sheetProtection password="C6BA" sheet="1" objects="1" scenarios="1"/>
  <mergeCells count="2">
    <mergeCell ref="A1:F1"/>
    <mergeCell ref="A3:F3"/>
  </mergeCells>
  <printOptions/>
  <pageMargins left="0.7086614173228347" right="0.6692913385826772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67"/>
  <sheetViews>
    <sheetView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11.421875" defaultRowHeight="12.75"/>
  <cols>
    <col min="1" max="1" width="63.7109375" style="0" customWidth="1"/>
    <col min="2" max="2" width="11.421875" style="3" customWidth="1"/>
    <col min="4" max="4" width="12.8515625" style="0" customWidth="1"/>
  </cols>
  <sheetData>
    <row r="1" spans="1:6" ht="12.75">
      <c r="A1" s="25" t="s">
        <v>86</v>
      </c>
      <c r="B1" s="25"/>
      <c r="C1" s="25"/>
      <c r="D1" s="25"/>
      <c r="E1" s="25"/>
      <c r="F1" s="25"/>
    </row>
    <row r="2" ht="12.75">
      <c r="A2" s="2"/>
    </row>
    <row r="3" spans="1:6" ht="12.75">
      <c r="A3" s="25" t="s">
        <v>90</v>
      </c>
      <c r="B3" s="25"/>
      <c r="C3" s="25"/>
      <c r="D3" s="25"/>
      <c r="E3" s="25"/>
      <c r="F3" s="25"/>
    </row>
    <row r="4" ht="12.75"/>
    <row r="5" ht="12.75"/>
    <row r="6" spans="1:6" ht="53.25" customHeight="1">
      <c r="A6" s="8" t="s">
        <v>57</v>
      </c>
      <c r="B6" s="4" t="s">
        <v>58</v>
      </c>
      <c r="C6" s="5" t="s">
        <v>59</v>
      </c>
      <c r="D6" s="6" t="s">
        <v>72</v>
      </c>
      <c r="E6" s="6" t="s">
        <v>60</v>
      </c>
      <c r="F6" s="4" t="s">
        <v>61</v>
      </c>
    </row>
    <row r="7" spans="1:9" ht="18" customHeight="1">
      <c r="A7" s="11" t="s">
        <v>52</v>
      </c>
      <c r="B7" s="15"/>
      <c r="C7" s="15"/>
      <c r="D7" s="15">
        <f>'4- ne pas utiliser'!D7</f>
      </c>
      <c r="E7" s="15">
        <f>'4- ne pas utiliser'!E7</f>
      </c>
      <c r="F7" s="15">
        <f>'4- ne pas utiliser'!F7</f>
      </c>
      <c r="I7" s="3"/>
    </row>
    <row r="8" spans="1:6" ht="18" customHeight="1">
      <c r="A8" s="11" t="s">
        <v>50</v>
      </c>
      <c r="B8" s="15"/>
      <c r="C8" s="15"/>
      <c r="D8" s="15">
        <f>'4- ne pas utiliser'!D8</f>
      </c>
      <c r="E8" s="15">
        <f>'4- ne pas utiliser'!E8</f>
      </c>
      <c r="F8" s="15">
        <f>'4- ne pas utiliser'!F8</f>
      </c>
    </row>
    <row r="9" spans="1:6" ht="18" customHeight="1">
      <c r="A9" s="11" t="s">
        <v>49</v>
      </c>
      <c r="B9" s="15"/>
      <c r="C9" s="15"/>
      <c r="D9" s="15">
        <f>'4- ne pas utiliser'!D9</f>
      </c>
      <c r="E9" s="15">
        <f>'4- ne pas utiliser'!E9</f>
      </c>
      <c r="F9" s="15">
        <f>'4- ne pas utiliser'!F9</f>
      </c>
    </row>
    <row r="10" spans="1:6" ht="18" customHeight="1">
      <c r="A10" s="11" t="s">
        <v>51</v>
      </c>
      <c r="B10" s="15"/>
      <c r="C10" s="15"/>
      <c r="D10" s="15">
        <f>'4- ne pas utiliser'!D10</f>
      </c>
      <c r="E10" s="15">
        <f>'4- ne pas utiliser'!E10</f>
      </c>
      <c r="F10" s="15">
        <f>'4- ne pas utiliser'!F10</f>
      </c>
    </row>
    <row r="11" spans="1:6" ht="18" customHeight="1">
      <c r="A11" s="11" t="s">
        <v>15</v>
      </c>
      <c r="B11" s="15"/>
      <c r="C11" s="15"/>
      <c r="D11" s="15">
        <f>'4- ne pas utiliser'!D11</f>
      </c>
      <c r="E11" s="15">
        <f>'4- ne pas utiliser'!E11</f>
      </c>
      <c r="F11" s="15">
        <f>'4- ne pas utiliser'!F11</f>
      </c>
    </row>
    <row r="12" spans="1:6" ht="18" customHeight="1">
      <c r="A12" s="11" t="s">
        <v>11</v>
      </c>
      <c r="B12" s="15"/>
      <c r="C12" s="15"/>
      <c r="D12" s="15">
        <f>'4- ne pas utiliser'!D12</f>
      </c>
      <c r="E12" s="15">
        <f>'4- ne pas utiliser'!E12</f>
      </c>
      <c r="F12" s="15">
        <f>'4- ne pas utiliser'!F12</f>
      </c>
    </row>
    <row r="13" spans="1:6" ht="18" customHeight="1">
      <c r="A13" s="11" t="s">
        <v>9</v>
      </c>
      <c r="B13" s="15"/>
      <c r="C13" s="15"/>
      <c r="D13" s="15">
        <f>'4- ne pas utiliser'!D13</f>
      </c>
      <c r="E13" s="15">
        <f>'4- ne pas utiliser'!E13</f>
      </c>
      <c r="F13" s="15">
        <f>'4- ne pas utiliser'!F13</f>
      </c>
    </row>
    <row r="14" spans="1:6" ht="18" customHeight="1">
      <c r="A14" s="11" t="s">
        <v>13</v>
      </c>
      <c r="B14" s="15"/>
      <c r="C14" s="15"/>
      <c r="D14" s="15">
        <f>'4- ne pas utiliser'!D14</f>
      </c>
      <c r="E14" s="15">
        <f>'4- ne pas utiliser'!E14</f>
      </c>
      <c r="F14" s="15">
        <f>'4- ne pas utiliser'!F14</f>
      </c>
    </row>
    <row r="15" spans="1:6" ht="18" customHeight="1">
      <c r="A15" t="s">
        <v>45</v>
      </c>
      <c r="B15" s="15"/>
      <c r="C15" s="15"/>
      <c r="D15" s="15">
        <f>'4- ne pas utiliser'!D15</f>
      </c>
      <c r="E15" s="15">
        <f>'4- ne pas utiliser'!E15</f>
      </c>
      <c r="F15" s="15">
        <f>'4- ne pas utiliser'!F15</f>
      </c>
    </row>
    <row r="16" spans="1:6" ht="18" customHeight="1">
      <c r="A16" s="11" t="s">
        <v>32</v>
      </c>
      <c r="B16" s="15"/>
      <c r="C16" s="15"/>
      <c r="D16" s="15">
        <f>'4- ne pas utiliser'!D16</f>
      </c>
      <c r="E16" s="15">
        <f>'4- ne pas utiliser'!E16</f>
      </c>
      <c r="F16" s="15">
        <f>'4- ne pas utiliser'!F16</f>
      </c>
    </row>
    <row r="17" spans="1:6" ht="18" customHeight="1">
      <c r="A17" t="s">
        <v>14</v>
      </c>
      <c r="B17" s="15"/>
      <c r="C17" s="15"/>
      <c r="D17" s="15">
        <f>'4- ne pas utiliser'!D17</f>
      </c>
      <c r="E17" s="15">
        <f>'4- ne pas utiliser'!E17</f>
      </c>
      <c r="F17" s="15">
        <f>'4- ne pas utiliser'!F17</f>
      </c>
    </row>
    <row r="18" spans="1:6" ht="18" customHeight="1">
      <c r="A18" t="s">
        <v>25</v>
      </c>
      <c r="B18" s="15"/>
      <c r="C18" s="15"/>
      <c r="D18" s="15">
        <f>'4- ne pas utiliser'!D18</f>
      </c>
      <c r="E18" s="15">
        <f>'4- ne pas utiliser'!E18</f>
      </c>
      <c r="F18" s="15">
        <f>'4- ne pas utiliser'!F18</f>
      </c>
    </row>
    <row r="19" spans="1:6" ht="18" customHeight="1">
      <c r="A19" t="s">
        <v>3</v>
      </c>
      <c r="B19" s="15"/>
      <c r="C19" s="15"/>
      <c r="D19" s="15">
        <f>'4- ne pas utiliser'!D19</f>
      </c>
      <c r="E19" s="15">
        <f>'4- ne pas utiliser'!E19</f>
      </c>
      <c r="F19" s="15">
        <f>'4- ne pas utiliser'!F19</f>
      </c>
    </row>
    <row r="20" spans="1:6" ht="18" customHeight="1">
      <c r="A20" t="s">
        <v>18</v>
      </c>
      <c r="B20" s="15"/>
      <c r="C20" s="15"/>
      <c r="D20" s="15">
        <f>'4- ne pas utiliser'!D20</f>
      </c>
      <c r="E20" s="15">
        <f>'4- ne pas utiliser'!E20</f>
      </c>
      <c r="F20" s="15">
        <f>'4- ne pas utiliser'!F20</f>
      </c>
    </row>
    <row r="21" spans="1:6" ht="18" customHeight="1">
      <c r="A21" t="s">
        <v>39</v>
      </c>
      <c r="B21" s="15"/>
      <c r="C21" s="15"/>
      <c r="D21" s="15">
        <f>'4- ne pas utiliser'!D21</f>
      </c>
      <c r="E21" s="15">
        <f>'4- ne pas utiliser'!E21</f>
      </c>
      <c r="F21" s="15">
        <f>'4- ne pas utiliser'!F21</f>
      </c>
    </row>
    <row r="22" spans="1:6" ht="18" customHeight="1">
      <c r="A22" s="10" t="s">
        <v>84</v>
      </c>
      <c r="B22" s="15"/>
      <c r="C22" s="15"/>
      <c r="D22" s="15">
        <f>'4- ne pas utiliser'!D22</f>
      </c>
      <c r="E22" s="15">
        <f>'4- ne pas utiliser'!E22</f>
      </c>
      <c r="F22" s="15">
        <f>'4- ne pas utiliser'!F22</f>
      </c>
    </row>
    <row r="23" spans="1:6" ht="18" customHeight="1">
      <c r="A23" t="s">
        <v>85</v>
      </c>
      <c r="B23" s="15"/>
      <c r="C23" s="15"/>
      <c r="D23" s="15">
        <f>'4- ne pas utiliser'!D23</f>
      </c>
      <c r="E23" s="15">
        <f>'4- ne pas utiliser'!E23</f>
      </c>
      <c r="F23" s="15">
        <f>'4- ne pas utiliser'!F23</f>
      </c>
    </row>
    <row r="24" spans="1:6" ht="18" customHeight="1">
      <c r="A24" t="s">
        <v>88</v>
      </c>
      <c r="B24" s="15"/>
      <c r="C24" s="15"/>
      <c r="D24" s="15">
        <f>'4- ne pas utiliser'!D24</f>
      </c>
      <c r="E24" s="15">
        <f>'4- ne pas utiliser'!E24</f>
      </c>
      <c r="F24" s="15"/>
    </row>
    <row r="25" spans="1:6" ht="18" customHeight="1">
      <c r="A25" t="s">
        <v>44</v>
      </c>
      <c r="B25" s="15"/>
      <c r="C25" s="15"/>
      <c r="D25" s="15">
        <f>'4- ne pas utiliser'!D25</f>
      </c>
      <c r="E25" s="15">
        <f>'4- ne pas utiliser'!E25</f>
      </c>
      <c r="F25" s="15">
        <f>'4- ne pas utiliser'!F25</f>
      </c>
    </row>
    <row r="26" spans="1:6" ht="18" customHeight="1">
      <c r="A26" t="s">
        <v>17</v>
      </c>
      <c r="B26" s="15"/>
      <c r="C26" s="15"/>
      <c r="D26" s="15">
        <f>'4- ne pas utiliser'!D26</f>
      </c>
      <c r="E26" s="15">
        <f>'4- ne pas utiliser'!E26</f>
      </c>
      <c r="F26" s="15">
        <f>'4- ne pas utiliser'!F26</f>
      </c>
    </row>
    <row r="27" spans="1:6" ht="18" customHeight="1">
      <c r="A27" t="s">
        <v>27</v>
      </c>
      <c r="B27" s="15"/>
      <c r="C27" s="15"/>
      <c r="D27" s="15">
        <f>'4- ne pas utiliser'!D27</f>
      </c>
      <c r="E27" s="15">
        <f>'4- ne pas utiliser'!E27</f>
      </c>
      <c r="F27" s="15">
        <f>'4- ne pas utiliser'!F27</f>
      </c>
    </row>
    <row r="28" spans="1:6" ht="18" customHeight="1">
      <c r="A28" t="s">
        <v>55</v>
      </c>
      <c r="B28" s="15"/>
      <c r="C28" s="15"/>
      <c r="D28" s="15">
        <f>'4- ne pas utiliser'!D28</f>
      </c>
      <c r="E28" s="15">
        <f>'4- ne pas utiliser'!E28</f>
      </c>
      <c r="F28" s="15">
        <f>'4- ne pas utiliser'!F28</f>
      </c>
    </row>
    <row r="29" spans="1:6" ht="18" customHeight="1">
      <c r="A29" t="s">
        <v>56</v>
      </c>
      <c r="B29" s="15"/>
      <c r="C29" s="15"/>
      <c r="D29" s="15">
        <f>'4- ne pas utiliser'!D29</f>
      </c>
      <c r="E29" s="15">
        <f>'4- ne pas utiliser'!E29</f>
      </c>
      <c r="F29" s="15">
        <f>'4- ne pas utiliser'!F29</f>
      </c>
    </row>
    <row r="30" spans="1:6" ht="18" customHeight="1">
      <c r="A30" t="s">
        <v>38</v>
      </c>
      <c r="B30" s="15"/>
      <c r="C30" s="15"/>
      <c r="D30" s="15">
        <f>'4- ne pas utiliser'!D30</f>
      </c>
      <c r="E30" s="15">
        <f>'4- ne pas utiliser'!E30</f>
      </c>
      <c r="F30" s="15">
        <f>'4- ne pas utiliser'!F30</f>
      </c>
    </row>
    <row r="31" spans="1:6" ht="18" customHeight="1">
      <c r="A31" t="s">
        <v>37</v>
      </c>
      <c r="B31" s="15"/>
      <c r="C31" s="15"/>
      <c r="D31" s="15">
        <f>'4- ne pas utiliser'!D31</f>
      </c>
      <c r="E31" s="15">
        <f>'4- ne pas utiliser'!E31</f>
      </c>
      <c r="F31" s="15">
        <f>'4- ne pas utiliser'!F31</f>
      </c>
    </row>
    <row r="32" spans="1:6" ht="18" customHeight="1">
      <c r="A32" t="s">
        <v>10</v>
      </c>
      <c r="B32" s="15"/>
      <c r="C32" s="15"/>
      <c r="D32" s="15">
        <f>'4- ne pas utiliser'!D32</f>
      </c>
      <c r="E32" s="15">
        <f>'4- ne pas utiliser'!E32</f>
      </c>
      <c r="F32" s="15">
        <f>'4- ne pas utiliser'!F32</f>
      </c>
    </row>
    <row r="33" spans="1:6" ht="18" customHeight="1">
      <c r="A33" t="s">
        <v>42</v>
      </c>
      <c r="B33" s="15"/>
      <c r="C33" s="15"/>
      <c r="D33" s="15">
        <f>'4- ne pas utiliser'!D33</f>
      </c>
      <c r="E33" s="15">
        <f>'4- ne pas utiliser'!E33</f>
      </c>
      <c r="F33" s="15">
        <f>'4- ne pas utiliser'!F33</f>
      </c>
    </row>
    <row r="34" spans="1:6" ht="18" customHeight="1">
      <c r="A34" s="11" t="s">
        <v>6</v>
      </c>
      <c r="B34" s="15"/>
      <c r="C34" s="15"/>
      <c r="D34" s="15">
        <f>'4- ne pas utiliser'!D34</f>
      </c>
      <c r="E34" s="15">
        <f>'4- ne pas utiliser'!E34</f>
      </c>
      <c r="F34" s="15">
        <f>'4- ne pas utiliser'!F34</f>
      </c>
    </row>
    <row r="35" spans="1:6" ht="18" customHeight="1">
      <c r="A35" s="11" t="s">
        <v>36</v>
      </c>
      <c r="B35" s="15"/>
      <c r="C35" s="15"/>
      <c r="D35" s="15">
        <f>'4- ne pas utiliser'!D35</f>
      </c>
      <c r="E35" s="15">
        <f>'4- ne pas utiliser'!E35</f>
      </c>
      <c r="F35" s="15">
        <f>'4- ne pas utiliser'!F35</f>
      </c>
    </row>
    <row r="36" spans="1:6" ht="18" customHeight="1">
      <c r="A36" t="s">
        <v>48</v>
      </c>
      <c r="B36" s="15"/>
      <c r="C36" s="15"/>
      <c r="D36" s="15">
        <f>'4- ne pas utiliser'!D36</f>
      </c>
      <c r="E36" s="15">
        <f>'4- ne pas utiliser'!E36</f>
      </c>
      <c r="F36" s="15">
        <f>'4- ne pas utiliser'!F36</f>
      </c>
    </row>
    <row r="37" spans="1:6" ht="18" customHeight="1">
      <c r="A37" t="s">
        <v>35</v>
      </c>
      <c r="B37" s="15"/>
      <c r="C37" s="15"/>
      <c r="D37" s="15">
        <f>'4- ne pas utiliser'!D37</f>
      </c>
      <c r="E37" s="15">
        <f>'4- ne pas utiliser'!E37</f>
      </c>
      <c r="F37" s="15">
        <f>'4- ne pas utiliser'!F37</f>
      </c>
    </row>
    <row r="38" spans="1:6" ht="18" customHeight="1">
      <c r="A38" t="s">
        <v>54</v>
      </c>
      <c r="B38" s="15"/>
      <c r="C38" s="15"/>
      <c r="D38" s="15">
        <f>'4- ne pas utiliser'!D38</f>
      </c>
      <c r="E38" s="15">
        <f>'4- ne pas utiliser'!E38</f>
      </c>
      <c r="F38" s="15">
        <f>'4- ne pas utiliser'!F38</f>
      </c>
    </row>
    <row r="39" spans="1:6" ht="18" customHeight="1">
      <c r="A39" t="s">
        <v>41</v>
      </c>
      <c r="B39" s="15"/>
      <c r="C39" s="15"/>
      <c r="D39" s="15">
        <f>'4- ne pas utiliser'!D39</f>
      </c>
      <c r="E39" s="15">
        <f>'4- ne pas utiliser'!E39</f>
      </c>
      <c r="F39" s="15">
        <f>'4- ne pas utiliser'!F39</f>
      </c>
    </row>
    <row r="40" spans="1:6" ht="18" customHeight="1">
      <c r="A40" s="11" t="s">
        <v>7</v>
      </c>
      <c r="B40" s="15"/>
      <c r="C40" s="15"/>
      <c r="D40" s="15">
        <f>'4- ne pas utiliser'!D40</f>
      </c>
      <c r="E40" s="15">
        <f>'4- ne pas utiliser'!E40</f>
      </c>
      <c r="F40" s="15">
        <f>'4- ne pas utiliser'!F40</f>
      </c>
    </row>
    <row r="41" spans="1:6" ht="18" customHeight="1">
      <c r="A41" t="s">
        <v>29</v>
      </c>
      <c r="B41" s="15"/>
      <c r="C41" s="15"/>
      <c r="D41" s="15">
        <f>'4- ne pas utiliser'!D41</f>
      </c>
      <c r="E41" s="15">
        <f>'4- ne pas utiliser'!E41</f>
      </c>
      <c r="F41" s="15">
        <f>'4- ne pas utiliser'!F41</f>
      </c>
    </row>
    <row r="42" spans="1:6" ht="18" customHeight="1">
      <c r="A42" t="s">
        <v>43</v>
      </c>
      <c r="B42" s="15"/>
      <c r="C42" s="15"/>
      <c r="D42" s="15">
        <f>'4- ne pas utiliser'!D42</f>
      </c>
      <c r="E42" s="15">
        <f>'4- ne pas utiliser'!E42</f>
      </c>
      <c r="F42" s="15">
        <f>'4- ne pas utiliser'!F42</f>
      </c>
    </row>
    <row r="43" spans="1:6" ht="18" customHeight="1">
      <c r="A43" t="s">
        <v>28</v>
      </c>
      <c r="B43" s="15"/>
      <c r="C43" s="15"/>
      <c r="D43" s="15">
        <f>'4- ne pas utiliser'!D43</f>
      </c>
      <c r="E43" s="15">
        <f>'4- ne pas utiliser'!E43</f>
      </c>
      <c r="F43" s="15">
        <f>'4- ne pas utiliser'!F43</f>
      </c>
    </row>
    <row r="44" spans="1:6" ht="18" customHeight="1">
      <c r="A44" t="s">
        <v>31</v>
      </c>
      <c r="B44" s="15"/>
      <c r="C44" s="15"/>
      <c r="D44" s="15">
        <f>'4- ne pas utiliser'!D44</f>
      </c>
      <c r="E44" s="15">
        <f>'4- ne pas utiliser'!E44</f>
      </c>
      <c r="F44" s="15">
        <f>'4- ne pas utiliser'!F44</f>
      </c>
    </row>
    <row r="45" spans="1:6" ht="18" customHeight="1">
      <c r="A45" t="s">
        <v>47</v>
      </c>
      <c r="B45" s="15"/>
      <c r="C45" s="15"/>
      <c r="D45" s="15">
        <f>'4- ne pas utiliser'!D45</f>
      </c>
      <c r="E45" s="15">
        <f>'4- ne pas utiliser'!E45</f>
      </c>
      <c r="F45" s="15">
        <f>'4- ne pas utiliser'!F45</f>
      </c>
    </row>
    <row r="46" spans="1:6" ht="18" customHeight="1">
      <c r="A46" t="s">
        <v>33</v>
      </c>
      <c r="B46" s="15"/>
      <c r="C46" s="15"/>
      <c r="D46" s="15">
        <f>'4- ne pas utiliser'!D46</f>
      </c>
      <c r="E46" s="15">
        <f>'4- ne pas utiliser'!E46</f>
      </c>
      <c r="F46" s="15">
        <f>'4- ne pas utiliser'!F46</f>
      </c>
    </row>
    <row r="47" spans="1:6" ht="18" customHeight="1">
      <c r="A47" t="s">
        <v>8</v>
      </c>
      <c r="B47" s="15"/>
      <c r="C47" s="15"/>
      <c r="D47" s="15">
        <f>'4- ne pas utiliser'!D47</f>
      </c>
      <c r="E47" s="15">
        <f>'4- ne pas utiliser'!E47</f>
      </c>
      <c r="F47" s="15">
        <f>'4- ne pas utiliser'!F47</f>
      </c>
    </row>
    <row r="48" spans="1:6" ht="18" customHeight="1">
      <c r="A48" t="s">
        <v>12</v>
      </c>
      <c r="B48" s="15"/>
      <c r="C48" s="15"/>
      <c r="D48" s="15">
        <f>'4- ne pas utiliser'!D48</f>
      </c>
      <c r="E48" s="15">
        <f>'4- ne pas utiliser'!E48</f>
      </c>
      <c r="F48" s="15">
        <f>'4- ne pas utiliser'!F48</f>
      </c>
    </row>
    <row r="49" spans="1:6" ht="18" customHeight="1">
      <c r="A49" t="s">
        <v>5</v>
      </c>
      <c r="B49" s="15"/>
      <c r="C49" s="15"/>
      <c r="D49" s="15">
        <f>'4- ne pas utiliser'!D49</f>
      </c>
      <c r="E49" s="15">
        <f>'4- ne pas utiliser'!E49</f>
      </c>
      <c r="F49" s="15">
        <f>'4- ne pas utiliser'!F49</f>
      </c>
    </row>
    <row r="50" spans="1:6" ht="18" customHeight="1">
      <c r="A50" s="11" t="s">
        <v>26</v>
      </c>
      <c r="B50" s="15"/>
      <c r="C50" s="15"/>
      <c r="D50" s="15">
        <f>'4- ne pas utiliser'!D50</f>
      </c>
      <c r="E50" s="15">
        <f>'4- ne pas utiliser'!E50</f>
      </c>
      <c r="F50" s="15">
        <f>'4- ne pas utiliser'!F50</f>
      </c>
    </row>
    <row r="51" spans="1:6" ht="18" customHeight="1">
      <c r="A51" t="s">
        <v>34</v>
      </c>
      <c r="B51" s="15"/>
      <c r="C51" s="15"/>
      <c r="D51" s="15">
        <f>'4- ne pas utiliser'!D51</f>
      </c>
      <c r="E51" s="15">
        <f>'4- ne pas utiliser'!E51</f>
      </c>
      <c r="F51" s="15">
        <f>'4- ne pas utiliser'!F51</f>
      </c>
    </row>
    <row r="52" spans="1:6" ht="18" customHeight="1">
      <c r="A52" t="s">
        <v>24</v>
      </c>
      <c r="B52" s="15"/>
      <c r="C52" s="15"/>
      <c r="D52" s="15">
        <f>'4- ne pas utiliser'!D52</f>
      </c>
      <c r="E52" s="15">
        <f>'4- ne pas utiliser'!E52</f>
      </c>
      <c r="F52" s="15">
        <f>'4- ne pas utiliser'!F52</f>
      </c>
    </row>
    <row r="53" spans="1:6" ht="18" customHeight="1">
      <c r="A53" t="s">
        <v>23</v>
      </c>
      <c r="B53" s="15"/>
      <c r="C53" s="15"/>
      <c r="D53" s="15">
        <f>'4- ne pas utiliser'!D53</f>
      </c>
      <c r="E53" s="15">
        <f>'4- ne pas utiliser'!E53</f>
      </c>
      <c r="F53" s="15">
        <f>'4- ne pas utiliser'!F53</f>
      </c>
    </row>
    <row r="54" spans="1:6" ht="18" customHeight="1">
      <c r="A54" t="s">
        <v>30</v>
      </c>
      <c r="B54" s="15"/>
      <c r="C54" s="15"/>
      <c r="D54" s="15">
        <f>'4- ne pas utiliser'!D54</f>
      </c>
      <c r="E54" s="15">
        <f>'4- ne pas utiliser'!E54</f>
      </c>
      <c r="F54" s="15">
        <f>'4- ne pas utiliser'!F54</f>
      </c>
    </row>
    <row r="55" spans="1:6" ht="18" customHeight="1">
      <c r="A55" t="s">
        <v>53</v>
      </c>
      <c r="B55" s="15"/>
      <c r="C55" s="15"/>
      <c r="D55" s="15">
        <f>'4- ne pas utiliser'!D55</f>
      </c>
      <c r="E55" s="15">
        <f>'4- ne pas utiliser'!E55</f>
      </c>
      <c r="F55" s="15">
        <f>'4- ne pas utiliser'!F55</f>
      </c>
    </row>
    <row r="56" spans="1:6" ht="18" customHeight="1">
      <c r="A56" t="s">
        <v>81</v>
      </c>
      <c r="B56" s="15"/>
      <c r="C56" s="15"/>
      <c r="D56" s="15">
        <f>'4- ne pas utiliser'!D56</f>
      </c>
      <c r="E56" s="15">
        <f>'4- ne pas utiliser'!E56</f>
      </c>
      <c r="F56" s="15">
        <f>'4- ne pas utiliser'!F56</f>
      </c>
    </row>
    <row r="57" spans="1:6" ht="18" customHeight="1">
      <c r="A57" t="s">
        <v>82</v>
      </c>
      <c r="B57" s="15"/>
      <c r="C57" s="15"/>
      <c r="D57" s="15">
        <f>'4- ne pas utiliser'!D57</f>
      </c>
      <c r="E57" s="15">
        <f>'4- ne pas utiliser'!E57</f>
      </c>
      <c r="F57" s="15">
        <f>'4- ne pas utiliser'!F57</f>
      </c>
    </row>
    <row r="58" spans="1:6" ht="18" customHeight="1">
      <c r="A58" t="s">
        <v>83</v>
      </c>
      <c r="B58" s="15"/>
      <c r="C58" s="15"/>
      <c r="D58" s="15">
        <f>'4- ne pas utiliser'!D58</f>
      </c>
      <c r="E58" s="15">
        <f>'4- ne pas utiliser'!E58</f>
      </c>
      <c r="F58" s="15">
        <f>'4- ne pas utiliser'!F58</f>
      </c>
    </row>
    <row r="59" spans="1:6" ht="18" customHeight="1">
      <c r="A59" t="s">
        <v>40</v>
      </c>
      <c r="B59" s="15"/>
      <c r="C59" s="15"/>
      <c r="D59" s="15">
        <f>'4- ne pas utiliser'!D59</f>
      </c>
      <c r="E59" s="15">
        <f>'4- ne pas utiliser'!E59</f>
      </c>
      <c r="F59" s="15">
        <f>'4- ne pas utiliser'!F59</f>
      </c>
    </row>
    <row r="60" spans="1:6" ht="18" customHeight="1">
      <c r="A60" t="s">
        <v>46</v>
      </c>
      <c r="B60" s="15"/>
      <c r="C60" s="15"/>
      <c r="D60" s="15">
        <f>'4- ne pas utiliser'!D60</f>
      </c>
      <c r="E60" s="15">
        <f>'4- ne pas utiliser'!E60</f>
      </c>
      <c r="F60" s="15">
        <f>'4- ne pas utiliser'!F60</f>
      </c>
    </row>
    <row r="61" spans="1:6" ht="18" customHeight="1">
      <c r="A61" t="s">
        <v>16</v>
      </c>
      <c r="B61" s="15"/>
      <c r="C61" s="15"/>
      <c r="D61" s="15">
        <f>'4- ne pas utiliser'!D61</f>
      </c>
      <c r="E61" s="15">
        <f>'4- ne pas utiliser'!E61</f>
      </c>
      <c r="F61" s="15">
        <f>'4- ne pas utiliser'!F61</f>
      </c>
    </row>
    <row r="62" spans="1:6" ht="18" customHeight="1">
      <c r="A62" t="s">
        <v>2</v>
      </c>
      <c r="B62" s="15"/>
      <c r="C62" s="15"/>
      <c r="D62" s="15">
        <f>'4- ne pas utiliser'!D62</f>
      </c>
      <c r="E62" s="15">
        <f>'4- ne pas utiliser'!E62</f>
      </c>
      <c r="F62" s="15">
        <f>'4- ne pas utiliser'!F62</f>
      </c>
    </row>
    <row r="63" spans="1:6" ht="18" customHeight="1">
      <c r="A63" t="s">
        <v>19</v>
      </c>
      <c r="B63" s="15"/>
      <c r="C63" s="15"/>
      <c r="D63" s="15">
        <f>'4- ne pas utiliser'!D63</f>
      </c>
      <c r="E63" s="15">
        <f>'4- ne pas utiliser'!E63</f>
      </c>
      <c r="F63" s="15">
        <f>'4- ne pas utiliser'!F63</f>
      </c>
    </row>
    <row r="64" spans="1:6" ht="18" customHeight="1">
      <c r="A64" t="s">
        <v>21</v>
      </c>
      <c r="B64" s="15"/>
      <c r="C64" s="15"/>
      <c r="D64" s="15">
        <f>'4- ne pas utiliser'!D64</f>
      </c>
      <c r="E64" s="15">
        <f>'4- ne pas utiliser'!E64</f>
      </c>
      <c r="F64" s="15">
        <f>'4- ne pas utiliser'!F64</f>
      </c>
    </row>
    <row r="65" spans="1:6" ht="18" customHeight="1">
      <c r="A65" t="s">
        <v>20</v>
      </c>
      <c r="B65" s="15"/>
      <c r="C65" s="15"/>
      <c r="D65" s="15">
        <f>'4- ne pas utiliser'!D65</f>
      </c>
      <c r="E65" s="15">
        <f>'4- ne pas utiliser'!E65</f>
      </c>
      <c r="F65" s="15">
        <f>'4- ne pas utiliser'!F65</f>
      </c>
    </row>
    <row r="66" spans="1:6" ht="18" customHeight="1">
      <c r="A66" t="s">
        <v>22</v>
      </c>
      <c r="B66" s="15"/>
      <c r="C66" s="15"/>
      <c r="D66" s="15">
        <f>'4- ne pas utiliser'!D66</f>
      </c>
      <c r="E66" s="15">
        <f>'4- ne pas utiliser'!E66</f>
      </c>
      <c r="F66" s="15">
        <f>'4- ne pas utiliser'!F66</f>
      </c>
    </row>
    <row r="67" spans="2:6" ht="18" customHeight="1">
      <c r="B67" s="15"/>
      <c r="C67" s="23"/>
      <c r="D67" s="23"/>
      <c r="E67" s="23"/>
      <c r="F67" s="23"/>
    </row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 password="C6BA" sheet="1" objects="1" scenarios="1"/>
  <mergeCells count="2">
    <mergeCell ref="A1:F1"/>
    <mergeCell ref="A3:F3"/>
  </mergeCells>
  <printOptions/>
  <pageMargins left="0.787401575" right="0.787401575" top="0.984251969" bottom="0.984251969" header="0.4921259845" footer="0.4921259845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66"/>
  <sheetViews>
    <sheetView zoomScalePageLayoutView="0" workbookViewId="0" topLeftCell="C1">
      <selection activeCell="B7" sqref="B7"/>
    </sheetView>
  </sheetViews>
  <sheetFormatPr defaultColWidth="11.421875" defaultRowHeight="12.75"/>
  <cols>
    <col min="1" max="1" width="63.7109375" style="0" customWidth="1"/>
    <col min="2" max="2" width="11.421875" style="3" customWidth="1"/>
    <col min="4" max="4" width="12.8515625" style="0" customWidth="1"/>
  </cols>
  <sheetData>
    <row r="1" spans="1:6" ht="12.75">
      <c r="A1" s="25" t="s">
        <v>86</v>
      </c>
      <c r="B1" s="25"/>
      <c r="C1" s="25"/>
      <c r="D1" s="25"/>
      <c r="E1" s="25"/>
      <c r="F1" s="25"/>
    </row>
    <row r="2" ht="12.75">
      <c r="A2" s="2"/>
    </row>
    <row r="3" spans="1:6" ht="12.75">
      <c r="A3" s="25" t="s">
        <v>91</v>
      </c>
      <c r="B3" s="25"/>
      <c r="C3" s="25"/>
      <c r="D3" s="25"/>
      <c r="E3" s="25"/>
      <c r="F3" s="25"/>
    </row>
    <row r="6" spans="1:6" ht="53.25" customHeight="1">
      <c r="A6" s="1" t="s">
        <v>57</v>
      </c>
      <c r="B6" s="4" t="s">
        <v>58</v>
      </c>
      <c r="C6" s="5" t="s">
        <v>59</v>
      </c>
      <c r="D6" s="6" t="s">
        <v>72</v>
      </c>
      <c r="E6" s="6" t="s">
        <v>60</v>
      </c>
      <c r="F6" s="4" t="s">
        <v>61</v>
      </c>
    </row>
    <row r="7" spans="1:9" ht="18" customHeight="1">
      <c r="A7" s="11" t="s">
        <v>52</v>
      </c>
      <c r="B7" s="9" t="str">
        <f>'4- ne pas utiliser'!B7</f>
        <v>Erreur</v>
      </c>
      <c r="C7" s="9" t="str">
        <f>'4- ne pas utiliser'!C7</f>
        <v>Erreur</v>
      </c>
      <c r="D7" s="9" t="str">
        <f>'4- ne pas utiliser'!H7</f>
        <v>Erreur</v>
      </c>
      <c r="E7" s="9" t="str">
        <f>'4- ne pas utiliser'!I7</f>
        <v>Erreur</v>
      </c>
      <c r="F7" s="9" t="str">
        <f>'4- ne pas utiliser'!J7</f>
        <v>Erreur</v>
      </c>
      <c r="I7" s="3"/>
    </row>
    <row r="8" spans="1:6" ht="18" customHeight="1">
      <c r="A8" s="11" t="s">
        <v>50</v>
      </c>
      <c r="B8" s="9" t="str">
        <f>'4- ne pas utiliser'!B8</f>
        <v>Erreur</v>
      </c>
      <c r="C8" s="9" t="str">
        <f>'4- ne pas utiliser'!C8</f>
        <v>Erreur</v>
      </c>
      <c r="D8" s="9" t="str">
        <f>'4- ne pas utiliser'!H8</f>
        <v>Erreur</v>
      </c>
      <c r="E8" s="9" t="str">
        <f>'4- ne pas utiliser'!I8</f>
        <v>Erreur</v>
      </c>
      <c r="F8" s="9" t="str">
        <f>'4- ne pas utiliser'!J8</f>
        <v>Erreur</v>
      </c>
    </row>
    <row r="9" spans="1:6" ht="18" customHeight="1">
      <c r="A9" s="11" t="s">
        <v>49</v>
      </c>
      <c r="B9" s="9" t="str">
        <f>'4- ne pas utiliser'!B9</f>
        <v>Erreur</v>
      </c>
      <c r="C9" s="9" t="str">
        <f>'4- ne pas utiliser'!C9</f>
        <v>Erreur</v>
      </c>
      <c r="D9" s="9" t="str">
        <f>'4- ne pas utiliser'!H9</f>
        <v>Erreur</v>
      </c>
      <c r="E9" s="9" t="str">
        <f>'4- ne pas utiliser'!I9</f>
        <v>Erreur</v>
      </c>
      <c r="F9" s="9" t="str">
        <f>'4- ne pas utiliser'!J9</f>
        <v>Erreur</v>
      </c>
    </row>
    <row r="10" spans="1:6" ht="18" customHeight="1">
      <c r="A10" s="11" t="s">
        <v>51</v>
      </c>
      <c r="B10" s="9" t="str">
        <f>'4- ne pas utiliser'!B10</f>
        <v>Erreur</v>
      </c>
      <c r="C10" s="9" t="str">
        <f>'4- ne pas utiliser'!C10</f>
        <v>Erreur</v>
      </c>
      <c r="D10" s="9" t="str">
        <f>'4- ne pas utiliser'!H10</f>
        <v>Erreur</v>
      </c>
      <c r="E10" s="9" t="str">
        <f>'4- ne pas utiliser'!I10</f>
        <v>Erreur</v>
      </c>
      <c r="F10" s="9" t="str">
        <f>'4- ne pas utiliser'!J10</f>
        <v>Erreur</v>
      </c>
    </row>
    <row r="11" spans="1:6" ht="18" customHeight="1">
      <c r="A11" s="11" t="s">
        <v>15</v>
      </c>
      <c r="B11" s="9" t="str">
        <f>'4- ne pas utiliser'!B11</f>
        <v>Erreur</v>
      </c>
      <c r="C11" s="9" t="str">
        <f>'4- ne pas utiliser'!C11</f>
        <v>Erreur</v>
      </c>
      <c r="D11" s="9" t="str">
        <f>'4- ne pas utiliser'!H11</f>
        <v>Erreur</v>
      </c>
      <c r="E11" s="9" t="str">
        <f>'4- ne pas utiliser'!I11</f>
        <v>Erreur</v>
      </c>
      <c r="F11" s="9" t="str">
        <f>'4- ne pas utiliser'!J11</f>
        <v>Erreur</v>
      </c>
    </row>
    <row r="12" spans="1:6" ht="18" customHeight="1">
      <c r="A12" s="11" t="s">
        <v>11</v>
      </c>
      <c r="B12" s="9" t="str">
        <f>'4- ne pas utiliser'!B12</f>
        <v>Erreur</v>
      </c>
      <c r="C12" s="9" t="str">
        <f>'4- ne pas utiliser'!C12</f>
        <v>Erreur</v>
      </c>
      <c r="D12" s="9" t="str">
        <f>'4- ne pas utiliser'!H12</f>
        <v>Erreur</v>
      </c>
      <c r="E12" s="9" t="str">
        <f>'4- ne pas utiliser'!I12</f>
        <v>Erreur</v>
      </c>
      <c r="F12" s="9" t="str">
        <f>'4- ne pas utiliser'!J12</f>
        <v>Erreur</v>
      </c>
    </row>
    <row r="13" spans="1:6" ht="18" customHeight="1">
      <c r="A13" s="11" t="s">
        <v>9</v>
      </c>
      <c r="B13" s="9" t="str">
        <f>'4- ne pas utiliser'!B13</f>
        <v>Erreur</v>
      </c>
      <c r="C13" s="9" t="str">
        <f>'4- ne pas utiliser'!C13</f>
        <v>Erreur</v>
      </c>
      <c r="D13" s="9" t="str">
        <f>'4- ne pas utiliser'!H13</f>
        <v>Erreur</v>
      </c>
      <c r="E13" s="9" t="str">
        <f>'4- ne pas utiliser'!I13</f>
        <v>Erreur</v>
      </c>
      <c r="F13" s="9" t="str">
        <f>'4- ne pas utiliser'!J13</f>
        <v>Erreur</v>
      </c>
    </row>
    <row r="14" spans="1:6" ht="18" customHeight="1">
      <c r="A14" s="11" t="s">
        <v>13</v>
      </c>
      <c r="B14" s="9" t="str">
        <f>'4- ne pas utiliser'!B14</f>
        <v>Erreur</v>
      </c>
      <c r="C14" s="9" t="str">
        <f>'4- ne pas utiliser'!C14</f>
        <v>Erreur</v>
      </c>
      <c r="D14" s="9" t="str">
        <f>'4- ne pas utiliser'!H14</f>
        <v>Erreur</v>
      </c>
      <c r="E14" s="9" t="str">
        <f>'4- ne pas utiliser'!I14</f>
        <v>Erreur</v>
      </c>
      <c r="F14" s="9" t="str">
        <f>'4- ne pas utiliser'!J14</f>
        <v>Erreur</v>
      </c>
    </row>
    <row r="15" spans="1:6" ht="18" customHeight="1">
      <c r="A15" t="s">
        <v>45</v>
      </c>
      <c r="B15" s="9" t="str">
        <f>'4- ne pas utiliser'!B15</f>
        <v>Erreur</v>
      </c>
      <c r="C15" s="9" t="str">
        <f>'4- ne pas utiliser'!C15</f>
        <v>Erreur</v>
      </c>
      <c r="D15" s="9" t="str">
        <f>'4- ne pas utiliser'!H15</f>
        <v>Erreur</v>
      </c>
      <c r="E15" s="9" t="str">
        <f>'4- ne pas utiliser'!I15</f>
        <v>Erreur</v>
      </c>
      <c r="F15" s="9" t="str">
        <f>'4- ne pas utiliser'!J15</f>
        <v>Erreur</v>
      </c>
    </row>
    <row r="16" spans="1:6" ht="18" customHeight="1">
      <c r="A16" s="11" t="s">
        <v>32</v>
      </c>
      <c r="B16" s="9" t="str">
        <f>'4- ne pas utiliser'!B16</f>
        <v>Erreur</v>
      </c>
      <c r="C16" s="9" t="str">
        <f>'4- ne pas utiliser'!C16</f>
        <v>Erreur</v>
      </c>
      <c r="D16" s="9" t="str">
        <f>'4- ne pas utiliser'!H16</f>
        <v>Erreur</v>
      </c>
      <c r="E16" s="9" t="str">
        <f>'4- ne pas utiliser'!I16</f>
        <v>Erreur</v>
      </c>
      <c r="F16" s="9" t="str">
        <f>'4- ne pas utiliser'!J16</f>
        <v>Erreur</v>
      </c>
    </row>
    <row r="17" spans="1:6" ht="18" customHeight="1">
      <c r="A17" t="s">
        <v>14</v>
      </c>
      <c r="B17" s="9" t="str">
        <f>'4- ne pas utiliser'!B17</f>
        <v>Erreur</v>
      </c>
      <c r="C17" s="9" t="str">
        <f>'4- ne pas utiliser'!C17</f>
        <v>Erreur</v>
      </c>
      <c r="D17" s="9" t="str">
        <f>'4- ne pas utiliser'!H17</f>
        <v>Erreur</v>
      </c>
      <c r="E17" s="9" t="str">
        <f>'4- ne pas utiliser'!I17</f>
        <v>Erreur</v>
      </c>
      <c r="F17" s="9" t="str">
        <f>'4- ne pas utiliser'!J17</f>
        <v>Erreur</v>
      </c>
    </row>
    <row r="18" spans="1:6" ht="18" customHeight="1">
      <c r="A18" t="s">
        <v>25</v>
      </c>
      <c r="B18" s="9" t="str">
        <f>'4- ne pas utiliser'!B18</f>
        <v>Erreur</v>
      </c>
      <c r="C18" s="9" t="str">
        <f>'4- ne pas utiliser'!C18</f>
        <v>Erreur</v>
      </c>
      <c r="D18" s="9" t="str">
        <f>'4- ne pas utiliser'!H18</f>
        <v>Erreur</v>
      </c>
      <c r="E18" s="9" t="str">
        <f>'4- ne pas utiliser'!I18</f>
        <v>Erreur</v>
      </c>
      <c r="F18" s="9" t="str">
        <f>'4- ne pas utiliser'!J18</f>
        <v>Erreur</v>
      </c>
    </row>
    <row r="19" spans="1:6" ht="18" customHeight="1">
      <c r="A19" t="s">
        <v>3</v>
      </c>
      <c r="B19" s="9" t="str">
        <f>'4- ne pas utiliser'!B19</f>
        <v>Erreur</v>
      </c>
      <c r="C19" s="9" t="str">
        <f>'4- ne pas utiliser'!C19</f>
        <v>Erreur</v>
      </c>
      <c r="D19" s="9" t="str">
        <f>'4- ne pas utiliser'!H19</f>
        <v>Erreur</v>
      </c>
      <c r="E19" s="9" t="str">
        <f>'4- ne pas utiliser'!I19</f>
        <v>Erreur</v>
      </c>
      <c r="F19" s="9" t="str">
        <f>'4- ne pas utiliser'!J19</f>
        <v>Erreur</v>
      </c>
    </row>
    <row r="20" spans="1:6" ht="18" customHeight="1">
      <c r="A20" t="s">
        <v>18</v>
      </c>
      <c r="B20" s="9" t="str">
        <f>'4- ne pas utiliser'!B20</f>
        <v>Erreur</v>
      </c>
      <c r="C20" s="9" t="str">
        <f>'4- ne pas utiliser'!C20</f>
        <v>Erreur</v>
      </c>
      <c r="D20" s="9" t="str">
        <f>'4- ne pas utiliser'!H20</f>
        <v>Erreur</v>
      </c>
      <c r="E20" s="9" t="str">
        <f>'4- ne pas utiliser'!I20</f>
        <v>Erreur</v>
      </c>
      <c r="F20" s="9" t="str">
        <f>'4- ne pas utiliser'!J20</f>
        <v>Erreur</v>
      </c>
    </row>
    <row r="21" spans="1:6" ht="18" customHeight="1">
      <c r="A21" t="s">
        <v>39</v>
      </c>
      <c r="B21" s="9" t="str">
        <f>'4- ne pas utiliser'!B21</f>
        <v>Erreur</v>
      </c>
      <c r="C21" s="9" t="str">
        <f>'4- ne pas utiliser'!C21</f>
        <v>Erreur</v>
      </c>
      <c r="D21" s="9" t="str">
        <f>'4- ne pas utiliser'!H21</f>
        <v>Erreur</v>
      </c>
      <c r="E21" s="9" t="str">
        <f>'4- ne pas utiliser'!I21</f>
        <v>Erreur</v>
      </c>
      <c r="F21" s="9" t="str">
        <f>'4- ne pas utiliser'!J21</f>
        <v>Erreur</v>
      </c>
    </row>
    <row r="22" spans="1:6" ht="18" customHeight="1">
      <c r="A22" t="s">
        <v>84</v>
      </c>
      <c r="B22" s="9" t="str">
        <f>'4- ne pas utiliser'!B22</f>
        <v>Erreur</v>
      </c>
      <c r="C22" s="9" t="str">
        <f>'4- ne pas utiliser'!C22</f>
        <v>Erreur</v>
      </c>
      <c r="D22" s="9" t="str">
        <f>'4- ne pas utiliser'!H22</f>
        <v>Erreur</v>
      </c>
      <c r="E22" s="9" t="str">
        <f>'4- ne pas utiliser'!I22</f>
        <v>Erreur</v>
      </c>
      <c r="F22" s="9" t="str">
        <f>'4- ne pas utiliser'!J22</f>
        <v>Erreur</v>
      </c>
    </row>
    <row r="23" spans="1:6" ht="18" customHeight="1">
      <c r="A23" t="s">
        <v>85</v>
      </c>
      <c r="B23" s="9" t="str">
        <f>'4- ne pas utiliser'!B23</f>
        <v>Erreur</v>
      </c>
      <c r="C23" s="9" t="str">
        <f>'4- ne pas utiliser'!C23</f>
        <v>Erreur</v>
      </c>
      <c r="D23" s="9" t="str">
        <f>'4- ne pas utiliser'!H23</f>
        <v>Erreur</v>
      </c>
      <c r="E23" s="9" t="str">
        <f>'4- ne pas utiliser'!I23</f>
        <v>Erreur</v>
      </c>
      <c r="F23" s="9" t="str">
        <f>'4- ne pas utiliser'!J23</f>
        <v>Erreur</v>
      </c>
    </row>
    <row r="24" spans="1:6" ht="18" customHeight="1">
      <c r="A24" t="s">
        <v>88</v>
      </c>
      <c r="B24" s="9" t="str">
        <f>'4- ne pas utiliser'!B24</f>
        <v>Erreur</v>
      </c>
      <c r="C24" s="9" t="str">
        <f>'4- ne pas utiliser'!C24</f>
        <v>Erreur</v>
      </c>
      <c r="D24" s="9" t="str">
        <f>'4- ne pas utiliser'!H24</f>
        <v>Erreur</v>
      </c>
      <c r="E24" s="9" t="str">
        <f>'4- ne pas utiliser'!I24</f>
        <v>Erreur</v>
      </c>
      <c r="F24" s="9" t="str">
        <f>'4- ne pas utiliser'!J24</f>
        <v>Erreur</v>
      </c>
    </row>
    <row r="25" spans="1:6" ht="18" customHeight="1">
      <c r="A25" t="s">
        <v>44</v>
      </c>
      <c r="B25" s="9" t="str">
        <f>'4- ne pas utiliser'!B25</f>
        <v>Erreur</v>
      </c>
      <c r="C25" s="9" t="str">
        <f>'4- ne pas utiliser'!C25</f>
        <v>Erreur</v>
      </c>
      <c r="D25" s="9" t="str">
        <f>'4- ne pas utiliser'!H25</f>
        <v>Erreur</v>
      </c>
      <c r="E25" s="9" t="str">
        <f>'4- ne pas utiliser'!I25</f>
        <v>Erreur</v>
      </c>
      <c r="F25" s="9" t="str">
        <f>'4- ne pas utiliser'!J25</f>
        <v>Erreur</v>
      </c>
    </row>
    <row r="26" spans="1:6" ht="18" customHeight="1">
      <c r="A26" t="s">
        <v>17</v>
      </c>
      <c r="B26" s="9" t="str">
        <f>'4- ne pas utiliser'!B26</f>
        <v>Erreur</v>
      </c>
      <c r="C26" s="9" t="str">
        <f>'4- ne pas utiliser'!C26</f>
        <v>Erreur</v>
      </c>
      <c r="D26" s="9" t="str">
        <f>'4- ne pas utiliser'!H26</f>
        <v>Erreur</v>
      </c>
      <c r="E26" s="9" t="str">
        <f>'4- ne pas utiliser'!I26</f>
        <v>Erreur</v>
      </c>
      <c r="F26" s="9" t="str">
        <f>'4- ne pas utiliser'!J26</f>
        <v>Erreur</v>
      </c>
    </row>
    <row r="27" spans="1:6" ht="18" customHeight="1">
      <c r="A27" t="s">
        <v>27</v>
      </c>
      <c r="B27" s="9" t="str">
        <f>'4- ne pas utiliser'!B27</f>
        <v>Erreur</v>
      </c>
      <c r="C27" s="9" t="str">
        <f>'4- ne pas utiliser'!C27</f>
        <v>Erreur</v>
      </c>
      <c r="D27" s="9" t="str">
        <f>'4- ne pas utiliser'!H27</f>
        <v>Erreur</v>
      </c>
      <c r="E27" s="9" t="str">
        <f>'4- ne pas utiliser'!I27</f>
        <v>Erreur</v>
      </c>
      <c r="F27" s="9" t="str">
        <f>'4- ne pas utiliser'!J27</f>
        <v>Erreur</v>
      </c>
    </row>
    <row r="28" spans="1:6" ht="18" customHeight="1">
      <c r="A28" t="s">
        <v>55</v>
      </c>
      <c r="B28" s="9" t="str">
        <f>'4- ne pas utiliser'!B28</f>
        <v>Erreur</v>
      </c>
      <c r="C28" s="9" t="str">
        <f>'4- ne pas utiliser'!C28</f>
        <v>Erreur</v>
      </c>
      <c r="D28" s="9" t="str">
        <f>'4- ne pas utiliser'!H28</f>
        <v>Erreur</v>
      </c>
      <c r="E28" s="9" t="str">
        <f>'4- ne pas utiliser'!I28</f>
        <v>Erreur</v>
      </c>
      <c r="F28" s="9" t="str">
        <f>'4- ne pas utiliser'!J28</f>
        <v>Erreur</v>
      </c>
    </row>
    <row r="29" spans="1:6" ht="18" customHeight="1">
      <c r="A29" t="s">
        <v>56</v>
      </c>
      <c r="B29" s="9" t="str">
        <f>'4- ne pas utiliser'!B29</f>
        <v>Erreur</v>
      </c>
      <c r="C29" s="9" t="str">
        <f>'4- ne pas utiliser'!C29</f>
        <v>Erreur</v>
      </c>
      <c r="D29" s="9" t="str">
        <f>'4- ne pas utiliser'!H29</f>
        <v>Erreur</v>
      </c>
      <c r="E29" s="9" t="str">
        <f>'4- ne pas utiliser'!I29</f>
        <v>Erreur</v>
      </c>
      <c r="F29" s="9" t="str">
        <f>'4- ne pas utiliser'!J29</f>
        <v>Erreur</v>
      </c>
    </row>
    <row r="30" spans="1:6" ht="18" customHeight="1">
      <c r="A30" t="s">
        <v>38</v>
      </c>
      <c r="B30" s="9" t="str">
        <f>'4- ne pas utiliser'!B30</f>
        <v>Erreur</v>
      </c>
      <c r="C30" s="9" t="str">
        <f>'4- ne pas utiliser'!C30</f>
        <v>Erreur</v>
      </c>
      <c r="D30" s="9" t="str">
        <f>'4- ne pas utiliser'!H30</f>
        <v>Erreur</v>
      </c>
      <c r="E30" s="9" t="str">
        <f>'4- ne pas utiliser'!I30</f>
        <v>Erreur</v>
      </c>
      <c r="F30" s="9" t="str">
        <f>'4- ne pas utiliser'!J30</f>
        <v>Erreur</v>
      </c>
    </row>
    <row r="31" spans="1:6" ht="18" customHeight="1">
      <c r="A31" t="s">
        <v>37</v>
      </c>
      <c r="B31" s="9" t="str">
        <f>'4- ne pas utiliser'!B31</f>
        <v>Erreur</v>
      </c>
      <c r="C31" s="9" t="str">
        <f>'4- ne pas utiliser'!C31</f>
        <v>Erreur</v>
      </c>
      <c r="D31" s="9" t="str">
        <f>'4- ne pas utiliser'!H31</f>
        <v>Erreur</v>
      </c>
      <c r="E31" s="9" t="str">
        <f>'4- ne pas utiliser'!I31</f>
        <v>Erreur</v>
      </c>
      <c r="F31" s="9" t="str">
        <f>'4- ne pas utiliser'!J31</f>
        <v>Erreur</v>
      </c>
    </row>
    <row r="32" spans="1:6" ht="18" customHeight="1">
      <c r="A32" t="s">
        <v>10</v>
      </c>
      <c r="B32" s="9" t="str">
        <f>'4- ne pas utiliser'!B32</f>
        <v>Erreur</v>
      </c>
      <c r="C32" s="9" t="str">
        <f>'4- ne pas utiliser'!C32</f>
        <v>Erreur</v>
      </c>
      <c r="D32" s="9" t="str">
        <f>'4- ne pas utiliser'!H32</f>
        <v>Erreur</v>
      </c>
      <c r="E32" s="9" t="str">
        <f>'4- ne pas utiliser'!I32</f>
        <v>Erreur</v>
      </c>
      <c r="F32" s="9" t="str">
        <f>'4- ne pas utiliser'!J32</f>
        <v>Erreur</v>
      </c>
    </row>
    <row r="33" spans="1:6" ht="18" customHeight="1">
      <c r="A33" t="s">
        <v>42</v>
      </c>
      <c r="B33" s="9" t="str">
        <f>'4- ne pas utiliser'!B33</f>
        <v>Erreur</v>
      </c>
      <c r="C33" s="9" t="str">
        <f>'4- ne pas utiliser'!C33</f>
        <v>Erreur</v>
      </c>
      <c r="D33" s="9" t="str">
        <f>'4- ne pas utiliser'!H33</f>
        <v>Erreur</v>
      </c>
      <c r="E33" s="9" t="str">
        <f>'4- ne pas utiliser'!I33</f>
        <v>Erreur</v>
      </c>
      <c r="F33" s="9" t="str">
        <f>'4- ne pas utiliser'!J33</f>
        <v>Erreur</v>
      </c>
    </row>
    <row r="34" spans="1:6" ht="18" customHeight="1">
      <c r="A34" s="11" t="s">
        <v>6</v>
      </c>
      <c r="B34" s="9" t="str">
        <f>'4- ne pas utiliser'!B34</f>
        <v>Erreur</v>
      </c>
      <c r="C34" s="9" t="str">
        <f>'4- ne pas utiliser'!C34</f>
        <v>Erreur</v>
      </c>
      <c r="D34" s="9" t="str">
        <f>'4- ne pas utiliser'!H34</f>
        <v>Erreur</v>
      </c>
      <c r="E34" s="9" t="str">
        <f>'4- ne pas utiliser'!I34</f>
        <v>Erreur</v>
      </c>
      <c r="F34" s="9" t="str">
        <f>'4- ne pas utiliser'!J34</f>
        <v>Erreur</v>
      </c>
    </row>
    <row r="35" spans="1:6" ht="18" customHeight="1">
      <c r="A35" s="11" t="s">
        <v>36</v>
      </c>
      <c r="B35" s="9" t="str">
        <f>'4- ne pas utiliser'!B35</f>
        <v>Erreur</v>
      </c>
      <c r="C35" s="9" t="str">
        <f>'4- ne pas utiliser'!C35</f>
        <v>Erreur</v>
      </c>
      <c r="D35" s="9" t="str">
        <f>'4- ne pas utiliser'!H35</f>
        <v>Erreur</v>
      </c>
      <c r="E35" s="9" t="str">
        <f>'4- ne pas utiliser'!I35</f>
        <v>Erreur</v>
      </c>
      <c r="F35" s="9" t="str">
        <f>'4- ne pas utiliser'!J35</f>
        <v>Erreur</v>
      </c>
    </row>
    <row r="36" spans="1:6" ht="18" customHeight="1">
      <c r="A36" t="s">
        <v>48</v>
      </c>
      <c r="B36" s="9" t="str">
        <f>'4- ne pas utiliser'!B36</f>
        <v>Erreur</v>
      </c>
      <c r="C36" s="9" t="str">
        <f>'4- ne pas utiliser'!C36</f>
        <v>Erreur</v>
      </c>
      <c r="D36" s="9" t="str">
        <f>'4- ne pas utiliser'!H36</f>
        <v>Erreur</v>
      </c>
      <c r="E36" s="9" t="str">
        <f>'4- ne pas utiliser'!I36</f>
        <v>Erreur</v>
      </c>
      <c r="F36" s="9" t="str">
        <f>'4- ne pas utiliser'!J36</f>
        <v>Erreur</v>
      </c>
    </row>
    <row r="37" spans="1:6" ht="18" customHeight="1">
      <c r="A37" t="s">
        <v>35</v>
      </c>
      <c r="B37" s="9" t="str">
        <f>'4- ne pas utiliser'!B37</f>
        <v>Erreur</v>
      </c>
      <c r="C37" s="9" t="str">
        <f>'4- ne pas utiliser'!C37</f>
        <v>Erreur</v>
      </c>
      <c r="D37" s="9" t="str">
        <f>'4- ne pas utiliser'!H37</f>
        <v>Erreur</v>
      </c>
      <c r="E37" s="9" t="str">
        <f>'4- ne pas utiliser'!I37</f>
        <v>Erreur</v>
      </c>
      <c r="F37" s="9" t="str">
        <f>'4- ne pas utiliser'!J37</f>
        <v>Erreur</v>
      </c>
    </row>
    <row r="38" spans="1:6" ht="18" customHeight="1">
      <c r="A38" t="s">
        <v>54</v>
      </c>
      <c r="B38" s="9" t="str">
        <f>'4- ne pas utiliser'!B38</f>
        <v>Erreur</v>
      </c>
      <c r="C38" s="9" t="str">
        <f>'4- ne pas utiliser'!C38</f>
        <v>Erreur</v>
      </c>
      <c r="D38" s="9" t="str">
        <f>'4- ne pas utiliser'!H38</f>
        <v>Erreur</v>
      </c>
      <c r="E38" s="9" t="str">
        <f>'4- ne pas utiliser'!I38</f>
        <v>Erreur</v>
      </c>
      <c r="F38" s="9" t="str">
        <f>'4- ne pas utiliser'!J38</f>
        <v>Erreur</v>
      </c>
    </row>
    <row r="39" spans="1:6" ht="18" customHeight="1">
      <c r="A39" t="s">
        <v>41</v>
      </c>
      <c r="B39" s="9" t="str">
        <f>'4- ne pas utiliser'!B39</f>
        <v>Erreur</v>
      </c>
      <c r="C39" s="9" t="str">
        <f>'4- ne pas utiliser'!C39</f>
        <v>Erreur</v>
      </c>
      <c r="D39" s="9" t="str">
        <f>'4- ne pas utiliser'!H39</f>
        <v>Erreur</v>
      </c>
      <c r="E39" s="9" t="str">
        <f>'4- ne pas utiliser'!I39</f>
        <v>Erreur</v>
      </c>
      <c r="F39" s="9" t="str">
        <f>'4- ne pas utiliser'!J39</f>
        <v>Erreur</v>
      </c>
    </row>
    <row r="40" spans="1:6" ht="18" customHeight="1">
      <c r="A40" s="11" t="s">
        <v>7</v>
      </c>
      <c r="B40" s="9" t="str">
        <f>'4- ne pas utiliser'!B40</f>
        <v>Erreur</v>
      </c>
      <c r="C40" s="9" t="str">
        <f>'4- ne pas utiliser'!C40</f>
        <v>Erreur</v>
      </c>
      <c r="D40" s="9" t="str">
        <f>'4- ne pas utiliser'!H40</f>
        <v>Erreur</v>
      </c>
      <c r="E40" s="9" t="str">
        <f>'4- ne pas utiliser'!I40</f>
        <v>Erreur</v>
      </c>
      <c r="F40" s="9" t="str">
        <f>'4- ne pas utiliser'!J40</f>
        <v>Erreur</v>
      </c>
    </row>
    <row r="41" spans="1:6" ht="18" customHeight="1">
      <c r="A41" t="s">
        <v>29</v>
      </c>
      <c r="B41" s="9" t="str">
        <f>'4- ne pas utiliser'!B41</f>
        <v>Erreur</v>
      </c>
      <c r="C41" s="9" t="str">
        <f>'4- ne pas utiliser'!C41</f>
        <v>Erreur</v>
      </c>
      <c r="D41" s="9" t="str">
        <f>'4- ne pas utiliser'!H41</f>
        <v>Erreur</v>
      </c>
      <c r="E41" s="9" t="str">
        <f>'4- ne pas utiliser'!I41</f>
        <v>Erreur</v>
      </c>
      <c r="F41" s="9" t="str">
        <f>'4- ne pas utiliser'!J41</f>
        <v>Erreur</v>
      </c>
    </row>
    <row r="42" spans="1:6" ht="18" customHeight="1">
      <c r="A42" t="s">
        <v>43</v>
      </c>
      <c r="B42" s="9" t="str">
        <f>'4- ne pas utiliser'!B42</f>
        <v>Erreur</v>
      </c>
      <c r="C42" s="9" t="str">
        <f>'4- ne pas utiliser'!C42</f>
        <v>Erreur</v>
      </c>
      <c r="D42" s="9" t="str">
        <f>'4- ne pas utiliser'!H42</f>
        <v>Erreur</v>
      </c>
      <c r="E42" s="9" t="str">
        <f>'4- ne pas utiliser'!I42</f>
        <v>Erreur</v>
      </c>
      <c r="F42" s="9" t="str">
        <f>'4- ne pas utiliser'!J42</f>
        <v>Erreur</v>
      </c>
    </row>
    <row r="43" spans="1:6" ht="18" customHeight="1">
      <c r="A43" t="s">
        <v>28</v>
      </c>
      <c r="B43" s="9" t="str">
        <f>'4- ne pas utiliser'!B43</f>
        <v>Erreur</v>
      </c>
      <c r="C43" s="9" t="str">
        <f>'4- ne pas utiliser'!C43</f>
        <v>Erreur</v>
      </c>
      <c r="D43" s="9" t="str">
        <f>'4- ne pas utiliser'!H43</f>
        <v>Erreur</v>
      </c>
      <c r="E43" s="9" t="str">
        <f>'4- ne pas utiliser'!I43</f>
        <v>Erreur</v>
      </c>
      <c r="F43" s="9" t="str">
        <f>'4- ne pas utiliser'!J43</f>
        <v>Erreur</v>
      </c>
    </row>
    <row r="44" spans="1:6" ht="18" customHeight="1">
      <c r="A44" t="s">
        <v>31</v>
      </c>
      <c r="B44" s="9" t="str">
        <f>'4- ne pas utiliser'!B44</f>
        <v>Erreur</v>
      </c>
      <c r="C44" s="9" t="str">
        <f>'4- ne pas utiliser'!C44</f>
        <v>Erreur</v>
      </c>
      <c r="D44" s="9" t="str">
        <f>'4- ne pas utiliser'!H44</f>
        <v>Erreur</v>
      </c>
      <c r="E44" s="9" t="str">
        <f>'4- ne pas utiliser'!I44</f>
        <v>Erreur</v>
      </c>
      <c r="F44" s="9" t="str">
        <f>'4- ne pas utiliser'!J44</f>
        <v>Erreur</v>
      </c>
    </row>
    <row r="45" spans="1:6" ht="18" customHeight="1">
      <c r="A45" t="s">
        <v>47</v>
      </c>
      <c r="B45" s="9" t="str">
        <f>'4- ne pas utiliser'!B45</f>
        <v>Erreur</v>
      </c>
      <c r="C45" s="9" t="str">
        <f>'4- ne pas utiliser'!C45</f>
        <v>Erreur</v>
      </c>
      <c r="D45" s="9" t="str">
        <f>'4- ne pas utiliser'!H45</f>
        <v>Erreur</v>
      </c>
      <c r="E45" s="9" t="str">
        <f>'4- ne pas utiliser'!I45</f>
        <v>Erreur</v>
      </c>
      <c r="F45" s="9" t="str">
        <f>'4- ne pas utiliser'!J45</f>
        <v>Erreur</v>
      </c>
    </row>
    <row r="46" spans="1:6" ht="18" customHeight="1">
      <c r="A46" t="s">
        <v>33</v>
      </c>
      <c r="B46" s="9" t="str">
        <f>'4- ne pas utiliser'!B46</f>
        <v>Erreur</v>
      </c>
      <c r="C46" s="9" t="str">
        <f>'4- ne pas utiliser'!C46</f>
        <v>Erreur</v>
      </c>
      <c r="D46" s="9" t="str">
        <f>'4- ne pas utiliser'!H46</f>
        <v>Erreur</v>
      </c>
      <c r="E46" s="9" t="str">
        <f>'4- ne pas utiliser'!I46</f>
        <v>Erreur</v>
      </c>
      <c r="F46" s="9" t="str">
        <f>'4- ne pas utiliser'!J46</f>
        <v>Erreur</v>
      </c>
    </row>
    <row r="47" spans="1:6" ht="18" customHeight="1">
      <c r="A47" t="s">
        <v>8</v>
      </c>
      <c r="B47" s="9" t="str">
        <f>'4- ne pas utiliser'!B47</f>
        <v>Erreur</v>
      </c>
      <c r="C47" s="9" t="str">
        <f>'4- ne pas utiliser'!C47</f>
        <v>Erreur</v>
      </c>
      <c r="D47" s="9" t="str">
        <f>'4- ne pas utiliser'!H47</f>
        <v>Erreur</v>
      </c>
      <c r="E47" s="9" t="str">
        <f>'4- ne pas utiliser'!I47</f>
        <v>Erreur</v>
      </c>
      <c r="F47" s="9" t="str">
        <f>'4- ne pas utiliser'!J47</f>
        <v>Erreur</v>
      </c>
    </row>
    <row r="48" spans="1:6" ht="18" customHeight="1">
      <c r="A48" t="s">
        <v>12</v>
      </c>
      <c r="B48" s="9" t="str">
        <f>'4- ne pas utiliser'!B48</f>
        <v>Erreur</v>
      </c>
      <c r="C48" s="9" t="str">
        <f>'4- ne pas utiliser'!C48</f>
        <v>Erreur</v>
      </c>
      <c r="D48" s="9" t="str">
        <f>'4- ne pas utiliser'!H48</f>
        <v>Erreur</v>
      </c>
      <c r="E48" s="9" t="str">
        <f>'4- ne pas utiliser'!I48</f>
        <v>Erreur</v>
      </c>
      <c r="F48" s="9" t="str">
        <f>'4- ne pas utiliser'!J48</f>
        <v>Erreur</v>
      </c>
    </row>
    <row r="49" spans="1:6" ht="18" customHeight="1">
      <c r="A49" t="s">
        <v>5</v>
      </c>
      <c r="B49" s="9" t="str">
        <f>'4- ne pas utiliser'!B49</f>
        <v>Erreur</v>
      </c>
      <c r="C49" s="9" t="str">
        <f>'4- ne pas utiliser'!C49</f>
        <v>Erreur</v>
      </c>
      <c r="D49" s="9" t="str">
        <f>'4- ne pas utiliser'!H49</f>
        <v>Erreur</v>
      </c>
      <c r="E49" s="9" t="str">
        <f>'4- ne pas utiliser'!I49</f>
        <v>Erreur</v>
      </c>
      <c r="F49" s="9" t="str">
        <f>'4- ne pas utiliser'!J49</f>
        <v>Erreur</v>
      </c>
    </row>
    <row r="50" spans="1:6" ht="18" customHeight="1">
      <c r="A50" s="11" t="s">
        <v>26</v>
      </c>
      <c r="B50" s="9" t="str">
        <f>'4- ne pas utiliser'!B50</f>
        <v>Erreur</v>
      </c>
      <c r="C50" s="9" t="str">
        <f>'4- ne pas utiliser'!C50</f>
        <v>Erreur</v>
      </c>
      <c r="D50" s="9" t="str">
        <f>'4- ne pas utiliser'!H50</f>
        <v>Erreur</v>
      </c>
      <c r="E50" s="9" t="str">
        <f>'4- ne pas utiliser'!I50</f>
        <v>Erreur</v>
      </c>
      <c r="F50" s="9" t="str">
        <f>'4- ne pas utiliser'!J50</f>
        <v>Erreur</v>
      </c>
    </row>
    <row r="51" spans="1:6" ht="18" customHeight="1">
      <c r="A51" t="s">
        <v>34</v>
      </c>
      <c r="B51" s="9" t="str">
        <f>'4- ne pas utiliser'!B51</f>
        <v>Erreur</v>
      </c>
      <c r="C51" s="9" t="str">
        <f>'4- ne pas utiliser'!C51</f>
        <v>Erreur</v>
      </c>
      <c r="D51" s="9" t="str">
        <f>'4- ne pas utiliser'!H51</f>
        <v>Erreur</v>
      </c>
      <c r="E51" s="9" t="str">
        <f>'4- ne pas utiliser'!I51</f>
        <v>Erreur</v>
      </c>
      <c r="F51" s="9" t="str">
        <f>'4- ne pas utiliser'!J51</f>
        <v>Erreur</v>
      </c>
    </row>
    <row r="52" spans="1:6" ht="18" customHeight="1">
      <c r="A52" t="s">
        <v>24</v>
      </c>
      <c r="B52" s="9" t="str">
        <f>'4- ne pas utiliser'!B52</f>
        <v>Erreur</v>
      </c>
      <c r="C52" s="9" t="str">
        <f>'4- ne pas utiliser'!C52</f>
        <v>Erreur</v>
      </c>
      <c r="D52" s="9" t="str">
        <f>'4- ne pas utiliser'!H52</f>
        <v>Erreur</v>
      </c>
      <c r="E52" s="9" t="str">
        <f>'4- ne pas utiliser'!I52</f>
        <v>Erreur</v>
      </c>
      <c r="F52" s="9" t="str">
        <f>'4- ne pas utiliser'!J52</f>
        <v>Erreur</v>
      </c>
    </row>
    <row r="53" spans="1:6" ht="18" customHeight="1">
      <c r="A53" t="s">
        <v>23</v>
      </c>
      <c r="B53" s="9" t="str">
        <f>'4- ne pas utiliser'!B53</f>
        <v>Erreur</v>
      </c>
      <c r="C53" s="9" t="str">
        <f>'4- ne pas utiliser'!C53</f>
        <v>Erreur</v>
      </c>
      <c r="D53" s="9" t="str">
        <f>'4- ne pas utiliser'!H53</f>
        <v>Erreur</v>
      </c>
      <c r="E53" s="9" t="str">
        <f>'4- ne pas utiliser'!I53</f>
        <v>Erreur</v>
      </c>
      <c r="F53" s="9" t="str">
        <f>'4- ne pas utiliser'!J53</f>
        <v>Erreur</v>
      </c>
    </row>
    <row r="54" spans="1:6" ht="18" customHeight="1">
      <c r="A54" t="s">
        <v>30</v>
      </c>
      <c r="B54" s="9" t="str">
        <f>'4- ne pas utiliser'!B54</f>
        <v>Erreur</v>
      </c>
      <c r="C54" s="9" t="str">
        <f>'4- ne pas utiliser'!C54</f>
        <v>Erreur</v>
      </c>
      <c r="D54" s="9" t="str">
        <f>'4- ne pas utiliser'!H54</f>
        <v>Erreur</v>
      </c>
      <c r="E54" s="9" t="str">
        <f>'4- ne pas utiliser'!I54</f>
        <v>Erreur</v>
      </c>
      <c r="F54" s="9" t="str">
        <f>'4- ne pas utiliser'!J54</f>
        <v>Erreur</v>
      </c>
    </row>
    <row r="55" spans="1:6" ht="18" customHeight="1">
      <c r="A55" t="s">
        <v>53</v>
      </c>
      <c r="B55" s="9" t="str">
        <f>'4- ne pas utiliser'!B55</f>
        <v>Erreur</v>
      </c>
      <c r="C55" s="9" t="str">
        <f>'4- ne pas utiliser'!C55</f>
        <v>Erreur</v>
      </c>
      <c r="D55" s="9" t="str">
        <f>'4- ne pas utiliser'!H55</f>
        <v>Erreur</v>
      </c>
      <c r="E55" s="9" t="str">
        <f>'4- ne pas utiliser'!I55</f>
        <v>Erreur</v>
      </c>
      <c r="F55" s="9" t="str">
        <f>'4- ne pas utiliser'!J55</f>
        <v>Erreur</v>
      </c>
    </row>
    <row r="56" spans="1:6" ht="18" customHeight="1">
      <c r="A56" t="s">
        <v>81</v>
      </c>
      <c r="B56" s="9" t="str">
        <f>'4- ne pas utiliser'!B56</f>
        <v>Erreur</v>
      </c>
      <c r="C56" s="9" t="str">
        <f>'4- ne pas utiliser'!C56</f>
        <v>Erreur</v>
      </c>
      <c r="D56" s="9" t="str">
        <f>'4- ne pas utiliser'!H56</f>
        <v>Erreur</v>
      </c>
      <c r="E56" s="9" t="str">
        <f>'4- ne pas utiliser'!I56</f>
        <v>Erreur</v>
      </c>
      <c r="F56" s="9" t="str">
        <f>'4- ne pas utiliser'!J56</f>
        <v>Erreur</v>
      </c>
    </row>
    <row r="57" spans="1:6" ht="18" customHeight="1">
      <c r="A57" t="s">
        <v>82</v>
      </c>
      <c r="B57" s="9" t="str">
        <f>'4- ne pas utiliser'!B57</f>
        <v>Erreur</v>
      </c>
      <c r="C57" s="9" t="str">
        <f>'4- ne pas utiliser'!C57</f>
        <v>Erreur</v>
      </c>
      <c r="D57" s="9" t="str">
        <f>'4- ne pas utiliser'!H57</f>
        <v>Erreur</v>
      </c>
      <c r="E57" s="9" t="str">
        <f>'4- ne pas utiliser'!I57</f>
        <v>Erreur</v>
      </c>
      <c r="F57" s="9" t="str">
        <f>'4- ne pas utiliser'!J57</f>
        <v>Erreur</v>
      </c>
    </row>
    <row r="58" spans="1:6" ht="18" customHeight="1">
      <c r="A58" t="s">
        <v>83</v>
      </c>
      <c r="B58" s="9" t="str">
        <f>'4- ne pas utiliser'!B58</f>
        <v>Erreur</v>
      </c>
      <c r="C58" s="9" t="str">
        <f>'4- ne pas utiliser'!C58</f>
        <v>Erreur</v>
      </c>
      <c r="D58" s="9" t="str">
        <f>'4- ne pas utiliser'!H58</f>
        <v>Erreur</v>
      </c>
      <c r="E58" s="9" t="str">
        <f>'4- ne pas utiliser'!I58</f>
        <v>Erreur</v>
      </c>
      <c r="F58" s="9" t="str">
        <f>'4- ne pas utiliser'!J58</f>
        <v>Erreur</v>
      </c>
    </row>
    <row r="59" spans="1:6" ht="18" customHeight="1">
      <c r="A59" t="s">
        <v>40</v>
      </c>
      <c r="B59" s="9" t="str">
        <f>'4- ne pas utiliser'!B59</f>
        <v>Erreur</v>
      </c>
      <c r="C59" s="9" t="str">
        <f>'4- ne pas utiliser'!C59</f>
        <v>Erreur</v>
      </c>
      <c r="D59" s="9" t="str">
        <f>'4- ne pas utiliser'!H59</f>
        <v>Erreur</v>
      </c>
      <c r="E59" s="9" t="str">
        <f>'4- ne pas utiliser'!I59</f>
        <v>Erreur</v>
      </c>
      <c r="F59" s="9" t="str">
        <f>'4- ne pas utiliser'!J59</f>
        <v>Erreur</v>
      </c>
    </row>
    <row r="60" spans="1:6" ht="18" customHeight="1">
      <c r="A60" t="s">
        <v>46</v>
      </c>
      <c r="B60" s="9" t="str">
        <f>'4- ne pas utiliser'!B60</f>
        <v>Erreur</v>
      </c>
      <c r="C60" s="9" t="str">
        <f>'4- ne pas utiliser'!C60</f>
        <v>Erreur</v>
      </c>
      <c r="D60" s="9" t="str">
        <f>'4- ne pas utiliser'!H60</f>
        <v>Erreur</v>
      </c>
      <c r="E60" s="9" t="str">
        <f>'4- ne pas utiliser'!I60</f>
        <v>Erreur</v>
      </c>
      <c r="F60" s="9" t="str">
        <f>'4- ne pas utiliser'!J60</f>
        <v>Erreur</v>
      </c>
    </row>
    <row r="61" spans="1:6" ht="18" customHeight="1">
      <c r="A61" t="s">
        <v>16</v>
      </c>
      <c r="B61" s="9" t="str">
        <f>'4- ne pas utiliser'!B61</f>
        <v>Erreur</v>
      </c>
      <c r="C61" s="9" t="str">
        <f>'4- ne pas utiliser'!C61</f>
        <v>Erreur</v>
      </c>
      <c r="D61" s="9" t="str">
        <f>'4- ne pas utiliser'!H61</f>
        <v>Erreur</v>
      </c>
      <c r="E61" s="9" t="str">
        <f>'4- ne pas utiliser'!I61</f>
        <v>Erreur</v>
      </c>
      <c r="F61" s="9" t="str">
        <f>'4- ne pas utiliser'!J61</f>
        <v>Erreur</v>
      </c>
    </row>
    <row r="62" spans="1:6" ht="18" customHeight="1">
      <c r="A62" t="s">
        <v>2</v>
      </c>
      <c r="B62" s="9" t="str">
        <f>'4- ne pas utiliser'!B62</f>
        <v>Erreur</v>
      </c>
      <c r="C62" s="9" t="str">
        <f>'4- ne pas utiliser'!C62</f>
        <v>Erreur</v>
      </c>
      <c r="D62" s="9" t="str">
        <f>'4- ne pas utiliser'!H62</f>
        <v>Erreur</v>
      </c>
      <c r="E62" s="9" t="str">
        <f>'4- ne pas utiliser'!I62</f>
        <v>Erreur</v>
      </c>
      <c r="F62" s="9" t="str">
        <f>'4- ne pas utiliser'!J62</f>
        <v>Erreur</v>
      </c>
    </row>
    <row r="63" spans="1:6" ht="18" customHeight="1">
      <c r="A63" t="s">
        <v>19</v>
      </c>
      <c r="B63" s="9" t="str">
        <f>'4- ne pas utiliser'!B63</f>
        <v>Erreur</v>
      </c>
      <c r="C63" s="9" t="str">
        <f>'4- ne pas utiliser'!C63</f>
        <v>Erreur</v>
      </c>
      <c r="D63" s="9" t="str">
        <f>'4- ne pas utiliser'!H63</f>
        <v>Erreur</v>
      </c>
      <c r="E63" s="9" t="str">
        <f>'4- ne pas utiliser'!I63</f>
        <v>Erreur</v>
      </c>
      <c r="F63" s="9" t="str">
        <f>'4- ne pas utiliser'!J63</f>
        <v>Erreur</v>
      </c>
    </row>
    <row r="64" spans="1:6" ht="18" customHeight="1">
      <c r="A64" t="s">
        <v>21</v>
      </c>
      <c r="B64" s="9" t="str">
        <f>'4- ne pas utiliser'!B64</f>
        <v>Erreur</v>
      </c>
      <c r="C64" s="9" t="str">
        <f>'4- ne pas utiliser'!C64</f>
        <v>Erreur</v>
      </c>
      <c r="D64" s="9" t="str">
        <f>'4- ne pas utiliser'!H64</f>
        <v>Erreur</v>
      </c>
      <c r="E64" s="9" t="str">
        <f>'4- ne pas utiliser'!I64</f>
        <v>Erreur</v>
      </c>
      <c r="F64" s="9" t="str">
        <f>'4- ne pas utiliser'!J64</f>
        <v>Erreur</v>
      </c>
    </row>
    <row r="65" spans="1:6" ht="18" customHeight="1">
      <c r="A65" t="s">
        <v>20</v>
      </c>
      <c r="B65" s="9" t="str">
        <f>'4- ne pas utiliser'!B65</f>
        <v>Erreur</v>
      </c>
      <c r="C65" s="9" t="str">
        <f>'4- ne pas utiliser'!C65</f>
        <v>Erreur</v>
      </c>
      <c r="D65" s="9" t="str">
        <f>'4- ne pas utiliser'!H65</f>
        <v>Erreur</v>
      </c>
      <c r="E65" s="9" t="str">
        <f>'4- ne pas utiliser'!I65</f>
        <v>Erreur</v>
      </c>
      <c r="F65" s="9" t="str">
        <f>'4- ne pas utiliser'!J65</f>
        <v>Erreur</v>
      </c>
    </row>
    <row r="66" spans="1:6" ht="18" customHeight="1">
      <c r="A66" t="s">
        <v>22</v>
      </c>
      <c r="B66" s="9" t="str">
        <f>'4- ne pas utiliser'!B66</f>
        <v>Erreur</v>
      </c>
      <c r="C66" s="9" t="str">
        <f>'4- ne pas utiliser'!C66</f>
        <v>Erreur</v>
      </c>
      <c r="D66" s="9" t="str">
        <f>'4- ne pas utiliser'!H66</f>
        <v>Erreur</v>
      </c>
      <c r="E66" s="9" t="str">
        <f>'4- ne pas utiliser'!I66</f>
        <v>Erreur</v>
      </c>
      <c r="F66" s="9" t="str">
        <f>'4- ne pas utiliser'!J66</f>
        <v>Erreur</v>
      </c>
    </row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 password="C6BA" sheet="1" objects="1" scenarios="1"/>
  <mergeCells count="2">
    <mergeCell ref="A1:F1"/>
    <mergeCell ref="A3:F3"/>
  </mergeCells>
  <conditionalFormatting sqref="B7:F66">
    <cfRule type="cellIs" priority="1" dxfId="1" operator="equal" stopIfTrue="1">
      <formula>"Excellent"</formula>
    </cfRule>
    <cfRule type="cellIs" priority="2" dxfId="0" operator="equal" stopIfTrue="1">
      <formula>"Erreur"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J6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9" sqref="D9"/>
    </sheetView>
  </sheetViews>
  <sheetFormatPr defaultColWidth="11.421875" defaultRowHeight="12.75"/>
  <cols>
    <col min="1" max="1" width="63.7109375" style="16" customWidth="1"/>
    <col min="2" max="2" width="11.421875" style="9" customWidth="1"/>
    <col min="3" max="3" width="11.421875" style="16" customWidth="1"/>
    <col min="4" max="4" width="12.8515625" style="16" customWidth="1"/>
    <col min="5" max="6" width="11.421875" style="16" customWidth="1"/>
    <col min="7" max="7" width="2.00390625" style="16" customWidth="1"/>
    <col min="8" max="16384" width="11.421875" style="16" customWidth="1"/>
  </cols>
  <sheetData>
    <row r="1" spans="1:6" ht="12.75">
      <c r="A1" s="26" t="s">
        <v>0</v>
      </c>
      <c r="B1" s="26"/>
      <c r="C1" s="26"/>
      <c r="D1" s="26"/>
      <c r="E1" s="26"/>
      <c r="F1" s="26"/>
    </row>
    <row r="2" ht="12.75">
      <c r="A2" s="17"/>
    </row>
    <row r="3" spans="1:6" ht="12.75">
      <c r="A3" s="26" t="s">
        <v>1</v>
      </c>
      <c r="B3" s="26"/>
      <c r="C3" s="26"/>
      <c r="D3" s="26"/>
      <c r="E3" s="26"/>
      <c r="F3" s="26"/>
    </row>
    <row r="6" spans="1:10" ht="53.25" customHeight="1">
      <c r="A6" s="18" t="s">
        <v>57</v>
      </c>
      <c r="B6" s="19" t="s">
        <v>58</v>
      </c>
      <c r="C6" s="20" t="s">
        <v>59</v>
      </c>
      <c r="D6" s="21" t="s">
        <v>72</v>
      </c>
      <c r="E6" s="21" t="s">
        <v>60</v>
      </c>
      <c r="F6" s="19" t="s">
        <v>61</v>
      </c>
      <c r="H6" s="21" t="s">
        <v>72</v>
      </c>
      <c r="I6" s="21" t="s">
        <v>60</v>
      </c>
      <c r="J6" s="19" t="s">
        <v>61</v>
      </c>
    </row>
    <row r="7" spans="1:10" ht="18" customHeight="1">
      <c r="A7" s="16" t="s">
        <v>52</v>
      </c>
      <c r="B7" s="22" t="str">
        <f>IF('2- Grille réponse'!B7="d","Excellent","Erreur")</f>
        <v>Erreur</v>
      </c>
      <c r="C7" s="9" t="str">
        <f>IF('2- Grille réponse'!C7="r","Excellent","Erreur")</f>
        <v>Erreur</v>
      </c>
      <c r="D7" s="9">
        <f>IF(OR('2- Grille réponse'!$C7="r",'2- Grille réponse'!$C7=""),"","n/a")</f>
      </c>
      <c r="E7" s="9">
        <f>IF(OR('2- Grille réponse'!$C7="b",'2- Grille réponse'!$C7=""),"","n/a")</f>
      </c>
      <c r="F7" s="9">
        <f>IF(OR('2- Grille réponse'!$C7="b",'2- Grille réponse'!$C7=""),"","n/a")</f>
      </c>
      <c r="H7" s="9" t="str">
        <f>IF('2- Grille réponse'!D7="c","Excellent","Erreur")</f>
        <v>Erreur</v>
      </c>
      <c r="I7" s="9" t="str">
        <f>IF('2- Grille réponse'!E7="n/a","Excellent","Erreur")</f>
        <v>Erreur</v>
      </c>
      <c r="J7" s="9" t="str">
        <f>IF('2- Grille réponse'!F7="n/a","Excellent","Erreur")</f>
        <v>Erreur</v>
      </c>
    </row>
    <row r="8" spans="1:10" ht="18" customHeight="1">
      <c r="A8" s="16" t="s">
        <v>50</v>
      </c>
      <c r="B8" s="22" t="str">
        <f>IF('2- Grille réponse'!B8="d","Excellent","Erreur")</f>
        <v>Erreur</v>
      </c>
      <c r="C8" s="9" t="str">
        <f>IF('2- Grille réponse'!C8="r","Excellent","Erreur")</f>
        <v>Erreur</v>
      </c>
      <c r="D8" s="9">
        <f>IF(OR('2- Grille réponse'!$C8="r",'2- Grille réponse'!$C8=""),"","n/a")</f>
      </c>
      <c r="E8" s="9">
        <f>IF(OR('2- Grille réponse'!$C8="b",'2- Grille réponse'!$C8=""),"","n/a")</f>
      </c>
      <c r="F8" s="9">
        <f>IF(OR('2- Grille réponse'!$C8="b",'2- Grille réponse'!$C8=""),"","n/a")</f>
      </c>
      <c r="H8" s="9" t="str">
        <f>IF('2- Grille réponse'!D8="c","Excellent","Erreur")</f>
        <v>Erreur</v>
      </c>
      <c r="I8" s="9" t="str">
        <f>IF('2- Grille réponse'!E8="n/a","Excellent","Erreur")</f>
        <v>Erreur</v>
      </c>
      <c r="J8" s="9" t="str">
        <f>IF('2- Grille réponse'!F8="n/a","Excellent","Erreur")</f>
        <v>Erreur</v>
      </c>
    </row>
    <row r="9" spans="1:10" ht="18" customHeight="1">
      <c r="A9" s="16" t="s">
        <v>49</v>
      </c>
      <c r="B9" s="22" t="str">
        <f>IF('2- Grille réponse'!B9="d","Excellent","Erreur")</f>
        <v>Erreur</v>
      </c>
      <c r="C9" s="9" t="str">
        <f>IF('2- Grille réponse'!C9="r","Excellent","Erreur")</f>
        <v>Erreur</v>
      </c>
      <c r="D9" s="9">
        <f>IF(OR('2- Grille réponse'!$C9="r",'2- Grille réponse'!$C9=""),"","n/a")</f>
      </c>
      <c r="E9" s="9">
        <f>IF(OR('2- Grille réponse'!$C9="b",'2- Grille réponse'!$C9=""),"","n/a")</f>
      </c>
      <c r="F9" s="9">
        <f>IF(OR('2- Grille réponse'!$C9="b",'2- Grille réponse'!$C9=""),"","n/a")</f>
      </c>
      <c r="H9" s="9" t="str">
        <f>IF('2- Grille réponse'!D9="c","Excellent","Erreur")</f>
        <v>Erreur</v>
      </c>
      <c r="I9" s="9" t="str">
        <f>IF('2- Grille réponse'!E9="n/a","Excellent","Erreur")</f>
        <v>Erreur</v>
      </c>
      <c r="J9" s="9" t="str">
        <f>IF('2- Grille réponse'!F9="n/a","Excellent","Erreur")</f>
        <v>Erreur</v>
      </c>
    </row>
    <row r="10" spans="1:10" ht="18" customHeight="1">
      <c r="A10" s="16" t="s">
        <v>51</v>
      </c>
      <c r="B10" s="22" t="str">
        <f>IF('2- Grille réponse'!B10="d","Excellent","Erreur")</f>
        <v>Erreur</v>
      </c>
      <c r="C10" s="9" t="str">
        <f>IF('2- Grille réponse'!C10="r","Excellent","Erreur")</f>
        <v>Erreur</v>
      </c>
      <c r="D10" s="9">
        <f>IF(OR('2- Grille réponse'!$C10="r",'2- Grille réponse'!$C10=""),"","n/a")</f>
      </c>
      <c r="E10" s="9">
        <f>IF(OR('2- Grille réponse'!$C10="b",'2- Grille réponse'!$C10=""),"","n/a")</f>
      </c>
      <c r="F10" s="9">
        <f>IF(OR('2- Grille réponse'!$C10="b",'2- Grille réponse'!$C10=""),"","n/a")</f>
      </c>
      <c r="H10" s="9" t="str">
        <f>IF('2- Grille réponse'!D10="c","Excellent","Erreur")</f>
        <v>Erreur</v>
      </c>
      <c r="I10" s="9" t="str">
        <f>IF('2- Grille réponse'!E10="n/a","Excellent","Erreur")</f>
        <v>Erreur</v>
      </c>
      <c r="J10" s="9" t="str">
        <f>IF('2- Grille réponse'!F10="n/a","Excellent","Erreur")</f>
        <v>Erreur</v>
      </c>
    </row>
    <row r="11" spans="1:10" ht="18" customHeight="1">
      <c r="A11" s="16" t="s">
        <v>15</v>
      </c>
      <c r="B11" s="22" t="str">
        <f>IF('2- Grille réponse'!B11="c","Excellent","Erreur")</f>
        <v>Erreur</v>
      </c>
      <c r="C11" s="9" t="str">
        <f>IF('2- Grille réponse'!C11="b","Excellent","Erreur")</f>
        <v>Erreur</v>
      </c>
      <c r="D11" s="9">
        <f>IF(OR('2- Grille réponse'!$C11="r",'2- Grille réponse'!$C11=""),"","n/a")</f>
      </c>
      <c r="E11" s="9">
        <f>IF(OR('2- Grille réponse'!$C11="b",'2- Grille réponse'!$C11=""),"","n/a")</f>
      </c>
      <c r="F11" s="9">
        <f>IF(OR('2- Grille réponse'!$C11="b",'2- Grille réponse'!$C11=""),"","n/a")</f>
      </c>
      <c r="H11" s="9" t="str">
        <f>IF('2- Grille réponse'!D11="n/a","Excellent","Erreur")</f>
        <v>Erreur</v>
      </c>
      <c r="I11" s="9" t="str">
        <f>IF('2- Grille réponse'!E11="a","Excellent","Erreur")</f>
        <v>Erreur</v>
      </c>
      <c r="J11" s="9" t="str">
        <f>IF('2- Grille réponse'!F11="l","Excellent","Erreur")</f>
        <v>Erreur</v>
      </c>
    </row>
    <row r="12" spans="1:10" ht="18" customHeight="1">
      <c r="A12" s="16" t="s">
        <v>11</v>
      </c>
      <c r="B12" s="22" t="str">
        <f>IF('2- Grille réponse'!B12="c","Excellent","Erreur")</f>
        <v>Erreur</v>
      </c>
      <c r="C12" s="9" t="str">
        <f>IF('2- Grille réponse'!C12="b","Excellent","Erreur")</f>
        <v>Erreur</v>
      </c>
      <c r="D12" s="9">
        <f>IF(OR('2- Grille réponse'!$C12="r",'2- Grille réponse'!$C12=""),"","n/a")</f>
      </c>
      <c r="E12" s="9">
        <f>IF(OR('2- Grille réponse'!$C12="b",'2- Grille réponse'!$C12=""),"","n/a")</f>
      </c>
      <c r="F12" s="9">
        <f>IF(OR('2- Grille réponse'!$C12="b",'2- Grille réponse'!$C12=""),"","n/a")</f>
      </c>
      <c r="H12" s="9" t="str">
        <f>IF('2- Grille réponse'!D12="n/a","Excellent","Erreur")</f>
        <v>Erreur</v>
      </c>
      <c r="I12" s="9" t="str">
        <f>IF('2- Grille réponse'!E12="a","Excellent","Erreur")</f>
        <v>Erreur</v>
      </c>
      <c r="J12" s="9" t="str">
        <f>IF('2- Grille réponse'!F12="l","Excellent","Erreur")</f>
        <v>Erreur</v>
      </c>
    </row>
    <row r="13" spans="1:10" ht="18" customHeight="1">
      <c r="A13" s="16" t="s">
        <v>9</v>
      </c>
      <c r="B13" s="22" t="str">
        <f>IF('2- Grille réponse'!B13="c","Excellent","Erreur")</f>
        <v>Erreur</v>
      </c>
      <c r="C13" s="9" t="str">
        <f>IF('2- Grille réponse'!C13="b","Excellent","Erreur")</f>
        <v>Erreur</v>
      </c>
      <c r="D13" s="9">
        <f>IF(OR('2- Grille réponse'!$C13="r",'2- Grille réponse'!$C13=""),"","n/a")</f>
      </c>
      <c r="E13" s="9">
        <f>IF(OR('2- Grille réponse'!$C13="b",'2- Grille réponse'!$C13=""),"","n/a")</f>
      </c>
      <c r="F13" s="9">
        <f>IF(OR('2- Grille réponse'!$C13="b",'2- Grille réponse'!$C13=""),"","n/a")</f>
      </c>
      <c r="H13" s="9" t="str">
        <f>IF('2- Grille réponse'!D13="n/a","Excellent","Erreur")</f>
        <v>Erreur</v>
      </c>
      <c r="I13" s="9" t="str">
        <f>IF('2- Grille réponse'!E13="a","Excellent","Erreur")</f>
        <v>Erreur</v>
      </c>
      <c r="J13" s="9" t="str">
        <f>IF('2- Grille réponse'!F13="l","Excellent","Erreur")</f>
        <v>Erreur</v>
      </c>
    </row>
    <row r="14" spans="1:10" ht="18" customHeight="1">
      <c r="A14" s="16" t="s">
        <v>13</v>
      </c>
      <c r="B14" s="22" t="str">
        <f>IF('2- Grille réponse'!B14="c","Excellent","Erreur")</f>
        <v>Erreur</v>
      </c>
      <c r="C14" s="9" t="str">
        <f>IF('2- Grille réponse'!C14="b","Excellent","Erreur")</f>
        <v>Erreur</v>
      </c>
      <c r="D14" s="9">
        <f>IF(OR('2- Grille réponse'!$C14="r",'2- Grille réponse'!$C14=""),"","n/a")</f>
      </c>
      <c r="E14" s="9">
        <f>IF(OR('2- Grille réponse'!$C14="b",'2- Grille réponse'!$C14=""),"","n/a")</f>
      </c>
      <c r="F14" s="9">
        <f>IF(OR('2- Grille réponse'!$C14="b",'2- Grille réponse'!$C14=""),"","n/a")</f>
      </c>
      <c r="H14" s="9" t="str">
        <f>IF('2- Grille réponse'!D14="n/a","Excellent","Erreur")</f>
        <v>Erreur</v>
      </c>
      <c r="I14" s="9" t="str">
        <f>IF('2- Grille réponse'!E14="a","Excellent","Erreur")</f>
        <v>Erreur</v>
      </c>
      <c r="J14" s="9" t="str">
        <f>IF('2- Grille réponse'!F14="l","Excellent","Erreur")</f>
        <v>Erreur</v>
      </c>
    </row>
    <row r="15" spans="1:10" ht="18" customHeight="1">
      <c r="A15" s="16" t="s">
        <v>45</v>
      </c>
      <c r="B15" s="22" t="str">
        <f>IF('2- Grille réponse'!B15="d","Excellent","Erreur")</f>
        <v>Erreur</v>
      </c>
      <c r="C15" s="9" t="str">
        <f>IF('2- Grille réponse'!C15="r","Excellent","Erreur")</f>
        <v>Erreur</v>
      </c>
      <c r="D15" s="9">
        <f>IF(OR('2- Grille réponse'!$C15="r",'2- Grille réponse'!$C15=""),"","n/a")</f>
      </c>
      <c r="E15" s="9">
        <f>IF(OR('2- Grille réponse'!$C15="b",'2- Grille réponse'!$C15=""),"","n/a")</f>
      </c>
      <c r="F15" s="9">
        <f>IF(OR('2- Grille réponse'!$C15="b",'2- Grille réponse'!$C15=""),"","n/a")</f>
      </c>
      <c r="H15" s="9" t="str">
        <f>IF('2- Grille réponse'!D15="c","Excellent","Erreur")</f>
        <v>Erreur</v>
      </c>
      <c r="I15" s="9" t="str">
        <f>IF('2- Grille réponse'!E15="n/a","Excellent","Erreur")</f>
        <v>Erreur</v>
      </c>
      <c r="J15" s="9" t="str">
        <f>IF('2- Grille réponse'!F15="n/a","Excellent","Erreur")</f>
        <v>Erreur</v>
      </c>
    </row>
    <row r="16" spans="1:10" ht="18" customHeight="1">
      <c r="A16" s="16" t="s">
        <v>32</v>
      </c>
      <c r="B16" s="22" t="str">
        <f>IF('2- Grille réponse'!B16="d","Excellent","Erreur")</f>
        <v>Erreur</v>
      </c>
      <c r="C16" s="9" t="str">
        <f>IF('2- Grille réponse'!C16="r","Excellent","Erreur")</f>
        <v>Erreur</v>
      </c>
      <c r="D16" s="9">
        <f>IF(OR('2- Grille réponse'!$C16="r",'2- Grille réponse'!$C16=""),"","n/a")</f>
      </c>
      <c r="E16" s="9">
        <f>IF(OR('2- Grille réponse'!$C16="b",'2- Grille réponse'!$C16=""),"","n/a")</f>
      </c>
      <c r="F16" s="9">
        <f>IF(OR('2- Grille réponse'!$C16="b",'2- Grille réponse'!$C16=""),"","n/a")</f>
      </c>
      <c r="H16" s="9" t="str">
        <f>IF('2- Grille réponse'!D16="c","Excellent","Erreur")</f>
        <v>Erreur</v>
      </c>
      <c r="I16" s="9" t="str">
        <f>IF('2- Grille réponse'!E16="n/a","Excellent","Erreur")</f>
        <v>Erreur</v>
      </c>
      <c r="J16" s="9" t="str">
        <f>IF('2- Grille réponse'!F16="n/a","Excellent","Erreur")</f>
        <v>Erreur</v>
      </c>
    </row>
    <row r="17" spans="1:10" ht="18" customHeight="1">
      <c r="A17" s="16" t="s">
        <v>14</v>
      </c>
      <c r="B17" s="22" t="str">
        <f>IF('2- Grille réponse'!B17="d","Excellent","Erreur")</f>
        <v>Erreur</v>
      </c>
      <c r="C17" s="9" t="str">
        <f>IF('2- Grille réponse'!C17="b","Excellent","Erreur")</f>
        <v>Erreur</v>
      </c>
      <c r="D17" s="9">
        <f>IF(OR('2- Grille réponse'!$C17="r",'2- Grille réponse'!$C17=""),"","n/a")</f>
      </c>
      <c r="E17" s="9">
        <f>IF(OR('2- Grille réponse'!$C17="b",'2- Grille réponse'!$C17=""),"","n/a")</f>
      </c>
      <c r="F17" s="9">
        <f>IF(OR('2- Grille réponse'!$C17="b",'2- Grille réponse'!$C17=""),"","n/a")</f>
      </c>
      <c r="H17" s="9" t="str">
        <f>IF('2- Grille réponse'!D17="n/a","Excellent","Erreur")</f>
        <v>Erreur</v>
      </c>
      <c r="I17" s="9" t="str">
        <f>IF('2- Grille réponse'!E17="a","Excellent","Erreur")</f>
        <v>Erreur</v>
      </c>
      <c r="J17" s="9" t="str">
        <f>IF('2- Grille réponse'!F17="l","Excellent","Erreur")</f>
        <v>Erreur</v>
      </c>
    </row>
    <row r="18" spans="1:10" ht="18" customHeight="1">
      <c r="A18" s="16" t="s">
        <v>25</v>
      </c>
      <c r="B18" s="22" t="str">
        <f>IF('2- Grille réponse'!B18="c","Excellent","Erreur")</f>
        <v>Erreur</v>
      </c>
      <c r="C18" s="9" t="str">
        <f>IF('2- Grille réponse'!C18="b","Excellent","Erreur")</f>
        <v>Erreur</v>
      </c>
      <c r="D18" s="9">
        <f>IF(OR('2- Grille réponse'!$C18="r",'2- Grille réponse'!$C18=""),"","n/a")</f>
      </c>
      <c r="E18" s="9">
        <f>IF(OR('2- Grille réponse'!$C18="b",'2- Grille réponse'!$C18=""),"","n/a")</f>
      </c>
      <c r="F18" s="9">
        <f>IF(OR('2- Grille réponse'!$C18="b",'2- Grille réponse'!$C18=""),"","n/a")</f>
      </c>
      <c r="H18" s="9" t="str">
        <f>IF('2- Grille réponse'!D18="n/a","Excellent","Erreur")</f>
        <v>Erreur</v>
      </c>
      <c r="I18" s="9" t="str">
        <f>IF('2- Grille réponse'!E18="p","Excellent","Erreur")</f>
        <v>Erreur</v>
      </c>
      <c r="J18" s="9" t="str">
        <f>IF('2- Grille réponse'!F18="c","Excellent","Erreur")</f>
        <v>Erreur</v>
      </c>
    </row>
    <row r="19" spans="1:10" ht="18" customHeight="1">
      <c r="A19" s="16" t="s">
        <v>3</v>
      </c>
      <c r="B19" s="22" t="str">
        <f>IF('2- Grille réponse'!B19="d","Excellent","Erreur")</f>
        <v>Erreur</v>
      </c>
      <c r="C19" s="9" t="str">
        <f>IF('2- Grille réponse'!C19="b","Excellent","Erreur")</f>
        <v>Erreur</v>
      </c>
      <c r="D19" s="9">
        <f>IF(OR('2- Grille réponse'!$C19="r",'2- Grille réponse'!$C19=""),"","n/a")</f>
      </c>
      <c r="E19" s="9">
        <f>IF(OR('2- Grille réponse'!$C19="b",'2- Grille réponse'!$C19=""),"","n/a")</f>
      </c>
      <c r="F19" s="9">
        <f>IF(OR('2- Grille réponse'!$C19="b",'2- Grille réponse'!$C19=""),"","n/a")</f>
      </c>
      <c r="H19" s="9" t="str">
        <f>IF('2- Grille réponse'!D19="n/a","Excellent","Erreur")</f>
        <v>Erreur</v>
      </c>
      <c r="I19" s="9" t="str">
        <f>IF('2- Grille réponse'!E19="a","Excellent","Erreur")</f>
        <v>Erreur</v>
      </c>
      <c r="J19" s="9" t="str">
        <f>IF('2- Grille réponse'!F19="c","Excellent","Erreur")</f>
        <v>Erreur</v>
      </c>
    </row>
    <row r="20" spans="1:10" ht="18" customHeight="1">
      <c r="A20" s="16" t="s">
        <v>18</v>
      </c>
      <c r="B20" s="22" t="str">
        <f>IF('2- Grille réponse'!B20="c","Excellent","Erreur")</f>
        <v>Erreur</v>
      </c>
      <c r="C20" s="9" t="str">
        <f>IF('2- Grille réponse'!C20="b","Excellent","Erreur")</f>
        <v>Erreur</v>
      </c>
      <c r="D20" s="9">
        <f>IF(OR('2- Grille réponse'!$C20="r",'2- Grille réponse'!$C20=""),"","n/a")</f>
      </c>
      <c r="E20" s="9">
        <f>IF(OR('2- Grille réponse'!$C20="b",'2- Grille réponse'!$C20=""),"","n/a")</f>
      </c>
      <c r="F20" s="9">
        <f>IF(OR('2- Grille réponse'!$C20="b",'2- Grille réponse'!$C20=""),"","n/a")</f>
      </c>
      <c r="H20" s="9" t="str">
        <f>IF('2- Grille réponse'!D20="n/a","Excellent","Erreur")</f>
        <v>Erreur</v>
      </c>
      <c r="I20" s="9" t="str">
        <f>IF('2- Grille réponse'!E20="p","Excellent","Erreur")</f>
        <v>Erreur</v>
      </c>
      <c r="J20" s="9" t="str">
        <f>IF('2- Grille réponse'!F20="c","Excellent","Erreur")</f>
        <v>Erreur</v>
      </c>
    </row>
    <row r="21" spans="1:10" ht="18" customHeight="1">
      <c r="A21" s="16" t="s">
        <v>39</v>
      </c>
      <c r="B21" s="22" t="str">
        <f>IF('2- Grille réponse'!B21="d","Excellent","Erreur")</f>
        <v>Erreur</v>
      </c>
      <c r="C21" s="9" t="str">
        <f>IF('2- Grille réponse'!C21="r","Excellent","Erreur")</f>
        <v>Erreur</v>
      </c>
      <c r="D21" s="9">
        <f>IF(OR('2- Grille réponse'!$C21="r",'2- Grille réponse'!$C21=""),"","n/a")</f>
      </c>
      <c r="E21" s="9">
        <f>IF(OR('2- Grille réponse'!$C21="b",'2- Grille réponse'!$C21=""),"","n/a")</f>
      </c>
      <c r="F21" s="9">
        <f>IF(OR('2- Grille réponse'!$C21="b",'2- Grille réponse'!$C21=""),"","n/a")</f>
      </c>
      <c r="H21" s="9" t="str">
        <f>IF('2- Grille réponse'!D21="c","Excellent","Erreur")</f>
        <v>Erreur</v>
      </c>
      <c r="I21" s="9" t="str">
        <f>IF('2- Grille réponse'!E21="n/a","Excellent","Erreur")</f>
        <v>Erreur</v>
      </c>
      <c r="J21" s="9" t="str">
        <f>IF('2- Grille réponse'!F21="n/a","Excellent","Erreur")</f>
        <v>Erreur</v>
      </c>
    </row>
    <row r="22" spans="1:10" ht="18" customHeight="1">
      <c r="A22" s="16" t="s">
        <v>84</v>
      </c>
      <c r="B22" s="22" t="str">
        <f>IF('2- Grille réponse'!B22="c","Excellent","Erreur")</f>
        <v>Erreur</v>
      </c>
      <c r="C22" s="9" t="str">
        <f>IF('2- Grille réponse'!C22="b","Excellent","Erreur")</f>
        <v>Erreur</v>
      </c>
      <c r="D22" s="9">
        <f>IF(OR('2- Grille réponse'!$C22="r",'2- Grille réponse'!$C22=""),"","n/a")</f>
      </c>
      <c r="E22" s="9">
        <f>IF(OR('2- Grille réponse'!$C22="b",'2- Grille réponse'!$C22=""),"","n/a")</f>
      </c>
      <c r="F22" s="9">
        <f>IF(OR('2- Grille réponse'!$C22="b",'2- Grille réponse'!$C22=""),"","n/a")</f>
      </c>
      <c r="H22" s="9" t="str">
        <f>IF('2- Grille réponse'!D22="n/a","Excellent","Erreur")</f>
        <v>Erreur</v>
      </c>
      <c r="I22" s="9" t="str">
        <f>IF('2- Grille réponse'!E22="p","Excellent","Erreur")</f>
        <v>Erreur</v>
      </c>
      <c r="J22" s="9" t="str">
        <f>IF('2- Grille réponse'!F22="c","Excellent","Erreur")</f>
        <v>Erreur</v>
      </c>
    </row>
    <row r="23" spans="1:10" ht="18" customHeight="1">
      <c r="A23" s="16" t="s">
        <v>85</v>
      </c>
      <c r="B23" s="22" t="str">
        <f>IF('2- Grille réponse'!B23="c","Excellent","Erreur")</f>
        <v>Erreur</v>
      </c>
      <c r="C23" s="9" t="str">
        <f>IF('2- Grille réponse'!C23="b","Excellent","Erreur")</f>
        <v>Erreur</v>
      </c>
      <c r="D23" s="9">
        <f>IF(OR('2- Grille réponse'!$C23="r",'2- Grille réponse'!$C23=""),"","n/a")</f>
      </c>
      <c r="E23" s="9">
        <f>IF(OR('2- Grille réponse'!$C23="b",'2- Grille réponse'!$C23=""),"","n/a")</f>
      </c>
      <c r="F23" s="9">
        <f>IF(OR('2- Grille réponse'!$C23="b",'2- Grille réponse'!$C23=""),"","n/a")</f>
      </c>
      <c r="H23" s="9" t="str">
        <f>IF('2- Grille réponse'!D23="n/a","Excellent","Erreur")</f>
        <v>Erreur</v>
      </c>
      <c r="I23" s="9" t="str">
        <f>IF('2- Grille réponse'!E23="p","Excellent","Erreur")</f>
        <v>Erreur</v>
      </c>
      <c r="J23" s="9" t="str">
        <f>IF('2- Grille réponse'!F23="l","Excellent","Erreur")</f>
        <v>Erreur</v>
      </c>
    </row>
    <row r="24" spans="1:10" ht="18" customHeight="1">
      <c r="A24" s="16" t="s">
        <v>4</v>
      </c>
      <c r="B24" s="22" t="str">
        <f>IF('2- Grille réponse'!B24="d","Excellent","Erreur")</f>
        <v>Erreur</v>
      </c>
      <c r="C24" s="9" t="str">
        <f>IF('2- Grille réponse'!C24="b","Excellent","Erreur")</f>
        <v>Erreur</v>
      </c>
      <c r="D24" s="9">
        <f>IF(OR('2- Grille réponse'!$C24="r",'2- Grille réponse'!$C24=""),"","n/a")</f>
      </c>
      <c r="E24" s="9">
        <f>IF(OR('2- Grille réponse'!$C24="b",'2- Grille réponse'!$C24=""),"","n/a")</f>
      </c>
      <c r="F24" s="9">
        <f>IF(OR('2- Grille réponse'!$C24="b",'2- Grille réponse'!$C24=""),"","n/a")</f>
      </c>
      <c r="H24" s="9" t="str">
        <f>IF('2- Grille réponse'!D24="n/a","Excellent","Erreur")</f>
        <v>Erreur</v>
      </c>
      <c r="I24" s="9" t="str">
        <f>IF('2- Grille réponse'!E24="a","Excellent","Erreur")</f>
        <v>Erreur</v>
      </c>
      <c r="J24" s="9" t="str">
        <f>IF('2- Grille réponse'!F24="c","Excellent","Erreur")</f>
        <v>Erreur</v>
      </c>
    </row>
    <row r="25" spans="1:10" ht="18" customHeight="1">
      <c r="A25" s="16" t="s">
        <v>44</v>
      </c>
      <c r="B25" s="22" t="str">
        <f>IF('2- Grille réponse'!B25="d","Excellent","Erreur")</f>
        <v>Erreur</v>
      </c>
      <c r="C25" s="9" t="str">
        <f>IF('2- Grille réponse'!C25="r","Excellent","Erreur")</f>
        <v>Erreur</v>
      </c>
      <c r="D25" s="9">
        <f>IF(OR('2- Grille réponse'!$C25="r",'2- Grille réponse'!$C25=""),"","n/a")</f>
      </c>
      <c r="E25" s="9">
        <f>IF(OR('2- Grille réponse'!$C25="b",'2- Grille réponse'!$C25=""),"","n/a")</f>
      </c>
      <c r="F25" s="9">
        <f>IF(OR('2- Grille réponse'!$C25="b",'2- Grille réponse'!$C25=""),"","n/a")</f>
      </c>
      <c r="H25" s="9" t="str">
        <f>IF('2- Grille réponse'!D25="c","Excellent","Erreur")</f>
        <v>Erreur</v>
      </c>
      <c r="I25" s="9" t="str">
        <f>IF('2- Grille réponse'!E25="n/a","Excellent","Erreur")</f>
        <v>Erreur</v>
      </c>
      <c r="J25" s="9" t="str">
        <f>IF('2- Grille réponse'!F25="n/a","Excellent","Erreur")</f>
        <v>Erreur</v>
      </c>
    </row>
    <row r="26" spans="1:10" ht="18" customHeight="1">
      <c r="A26" s="16" t="s">
        <v>17</v>
      </c>
      <c r="B26" s="22" t="str">
        <f>IF('2- Grille réponse'!B26="c","Excellent","Erreur")</f>
        <v>Erreur</v>
      </c>
      <c r="C26" s="9" t="str">
        <f>IF('2- Grille réponse'!C26="b","Excellent","Erreur")</f>
        <v>Erreur</v>
      </c>
      <c r="D26" s="9">
        <f>IF(OR('2- Grille réponse'!$C26="r",'2- Grille réponse'!$C26=""),"","n/a")</f>
      </c>
      <c r="E26" s="9">
        <f>IF(OR('2- Grille réponse'!$C26="b",'2- Grille réponse'!$C26=""),"","n/a")</f>
      </c>
      <c r="F26" s="9">
        <f>IF(OR('2- Grille réponse'!$C26="b",'2- Grille réponse'!$C26=""),"","n/a")</f>
      </c>
      <c r="H26" s="9" t="str">
        <f>IF('2- Grille réponse'!D26="n/a","Excellent","Erreur")</f>
        <v>Erreur</v>
      </c>
      <c r="I26" s="9" t="str">
        <f>IF('2- Grille réponse'!E26="p","Excellent","Erreur")</f>
        <v>Erreur</v>
      </c>
      <c r="J26" s="9" t="str">
        <f>IF('2- Grille réponse'!F26="c","Excellent","Erreur")</f>
        <v>Erreur</v>
      </c>
    </row>
    <row r="27" spans="1:10" ht="18" customHeight="1">
      <c r="A27" s="16" t="s">
        <v>27</v>
      </c>
      <c r="B27" s="22" t="str">
        <f>IF('2- Grille réponse'!B27="c","Excellent","Erreur")</f>
        <v>Erreur</v>
      </c>
      <c r="C27" s="9" t="str">
        <f>IF('2- Grille réponse'!C27="b","Excellent","Erreur")</f>
        <v>Erreur</v>
      </c>
      <c r="D27" s="9">
        <f>IF(OR('2- Grille réponse'!$C27="r",'2- Grille réponse'!$C27=""),"","n/a")</f>
      </c>
      <c r="E27" s="9">
        <f>IF(OR('2- Grille réponse'!$C27="b",'2- Grille réponse'!$C27=""),"","n/a")</f>
      </c>
      <c r="F27" s="9">
        <f>IF(OR('2- Grille réponse'!$C27="b",'2- Grille réponse'!$C27=""),"","n/a")</f>
      </c>
      <c r="H27" s="9" t="str">
        <f>IF('2- Grille réponse'!D27="n/a","Excellent","Erreur")</f>
        <v>Erreur</v>
      </c>
      <c r="I27" s="9" t="str">
        <f>IF('2- Grille réponse'!E27="p","Excellent","Erreur")</f>
        <v>Erreur</v>
      </c>
      <c r="J27" s="9" t="str">
        <f>IF('2- Grille réponse'!F27="l","Excellent","Erreur")</f>
        <v>Erreur</v>
      </c>
    </row>
    <row r="28" spans="1:10" ht="18" customHeight="1">
      <c r="A28" s="16" t="s">
        <v>55</v>
      </c>
      <c r="B28" s="22" t="str">
        <f>IF('2- Grille réponse'!B28="d","Excellent","Erreur")</f>
        <v>Erreur</v>
      </c>
      <c r="C28" s="9" t="str">
        <f>IF('2- Grille réponse'!C28="b","Excellent","Erreur")</f>
        <v>Erreur</v>
      </c>
      <c r="D28" s="9">
        <f>IF(OR('2- Grille réponse'!$C28="r",'2- Grille réponse'!$C28=""),"","n/a")</f>
      </c>
      <c r="E28" s="9">
        <f>IF(OR('2- Grille réponse'!$C28="b",'2- Grille réponse'!$C28=""),"","n/a")</f>
      </c>
      <c r="F28" s="9">
        <f>IF(OR('2- Grille réponse'!$C28="b",'2- Grille réponse'!$C28=""),"","n/a")</f>
      </c>
      <c r="H28" s="9" t="str">
        <f>IF('2- Grille réponse'!D28="n/a","Excellent","Erreur")</f>
        <v>Erreur</v>
      </c>
      <c r="I28" s="9" t="str">
        <f>IF('2- Grille réponse'!E28="a","Excellent","Erreur")</f>
        <v>Erreur</v>
      </c>
      <c r="J28" s="9" t="str">
        <f>IF('2- Grille réponse'!F28="c","Excellent","Erreur")</f>
        <v>Erreur</v>
      </c>
    </row>
    <row r="29" spans="1:10" ht="18" customHeight="1">
      <c r="A29" s="16" t="s">
        <v>56</v>
      </c>
      <c r="B29" s="22" t="str">
        <f>IF('2- Grille réponse'!B29="d","Excellent","Erreur")</f>
        <v>Erreur</v>
      </c>
      <c r="C29" s="9" t="str">
        <f>IF('2- Grille réponse'!C29="b","Excellent","Erreur")</f>
        <v>Erreur</v>
      </c>
      <c r="D29" s="9">
        <f>IF(OR('2- Grille réponse'!$C29="r",'2- Grille réponse'!$C29=""),"","n/a")</f>
      </c>
      <c r="E29" s="9">
        <f>IF(OR('2- Grille réponse'!$C29="b",'2- Grille réponse'!$C29=""),"","n/a")</f>
      </c>
      <c r="F29" s="9">
        <f>IF(OR('2- Grille réponse'!$C29="b",'2- Grille réponse'!$C29=""),"","n/a")</f>
      </c>
      <c r="H29" s="9" t="str">
        <f>IF('2- Grille réponse'!D29="n/a","Excellent","Erreur")</f>
        <v>Erreur</v>
      </c>
      <c r="I29" s="9" t="str">
        <f>IF('2- Grille réponse'!E29="a","Excellent","Erreur")</f>
        <v>Erreur</v>
      </c>
      <c r="J29" s="9" t="str">
        <f>IF('2- Grille réponse'!F29="c","Excellent","Erreur")</f>
        <v>Erreur</v>
      </c>
    </row>
    <row r="30" spans="1:10" ht="18" customHeight="1">
      <c r="A30" s="16" t="s">
        <v>38</v>
      </c>
      <c r="B30" s="22" t="str">
        <f>IF('2- Grille réponse'!B30="d","Excellent","Erreur")</f>
        <v>Erreur</v>
      </c>
      <c r="C30" s="9" t="str">
        <f>IF('2- Grille réponse'!C30="r","Excellent","Erreur")</f>
        <v>Erreur</v>
      </c>
      <c r="D30" s="9">
        <f>IF(OR('2- Grille réponse'!$C30="r",'2- Grille réponse'!$C30=""),"","n/a")</f>
      </c>
      <c r="E30" s="9">
        <f>IF(OR('2- Grille réponse'!$C30="b",'2- Grille réponse'!$C30=""),"","n/a")</f>
      </c>
      <c r="F30" s="9">
        <f>IF(OR('2- Grille réponse'!$C30="b",'2- Grille réponse'!$C30=""),"","n/a")</f>
      </c>
      <c r="H30" s="9" t="str">
        <f>IF('2- Grille réponse'!D30="c","Excellent","Erreur")</f>
        <v>Erreur</v>
      </c>
      <c r="I30" s="9" t="str">
        <f>IF('2- Grille réponse'!E30="n/a","Excellent","Erreur")</f>
        <v>Erreur</v>
      </c>
      <c r="J30" s="9" t="str">
        <f>IF('2- Grille réponse'!F30="n/a","Excellent","Erreur")</f>
        <v>Erreur</v>
      </c>
    </row>
    <row r="31" spans="1:10" ht="18" customHeight="1">
      <c r="A31" s="16" t="s">
        <v>37</v>
      </c>
      <c r="B31" s="22" t="str">
        <f>IF('2- Grille réponse'!B31="d","Excellent","Erreur")</f>
        <v>Erreur</v>
      </c>
      <c r="C31" s="9" t="str">
        <f>IF('2- Grille réponse'!C31="r","Excellent","Erreur")</f>
        <v>Erreur</v>
      </c>
      <c r="D31" s="9">
        <f>IF(OR('2- Grille réponse'!$C31="r",'2- Grille réponse'!$C31=""),"","n/a")</f>
      </c>
      <c r="E31" s="9">
        <f>IF(OR('2- Grille réponse'!$C31="b",'2- Grille réponse'!$C31=""),"","n/a")</f>
      </c>
      <c r="F31" s="9">
        <f>IF(OR('2- Grille réponse'!$C31="b",'2- Grille réponse'!$C31=""),"","n/a")</f>
      </c>
      <c r="H31" s="9" t="str">
        <f>IF('2- Grille réponse'!D31="c","Excellent","Erreur")</f>
        <v>Erreur</v>
      </c>
      <c r="I31" s="9" t="str">
        <f>IF('2- Grille réponse'!E31="n/a","Excellent","Erreur")</f>
        <v>Erreur</v>
      </c>
      <c r="J31" s="9" t="str">
        <f>IF('2- Grille réponse'!F31="n/a","Excellent","Erreur")</f>
        <v>Erreur</v>
      </c>
    </row>
    <row r="32" spans="1:10" ht="18" customHeight="1">
      <c r="A32" s="16" t="s">
        <v>10</v>
      </c>
      <c r="B32" s="22" t="str">
        <f>IF('2- Grille réponse'!B32="d","Excellent","Erreur")</f>
        <v>Erreur</v>
      </c>
      <c r="C32" s="9" t="str">
        <f>IF('2- Grille réponse'!C32="b","Excellent","Erreur")</f>
        <v>Erreur</v>
      </c>
      <c r="D32" s="9">
        <f>IF(OR('2- Grille réponse'!$C32="r",'2- Grille réponse'!$C32=""),"","n/a")</f>
      </c>
      <c r="E32" s="9">
        <f>IF(OR('2- Grille réponse'!$C32="b",'2- Grille réponse'!$C32=""),"","n/a")</f>
      </c>
      <c r="F32" s="9">
        <f>IF(OR('2- Grille réponse'!$C32="b",'2- Grille réponse'!$C32=""),"","n/a")</f>
      </c>
      <c r="H32" s="9" t="str">
        <f>IF('2- Grille réponse'!D32="n/a","Excellent","Erreur")</f>
        <v>Erreur</v>
      </c>
      <c r="I32" s="9" t="str">
        <f>IF('2- Grille réponse'!E32="a","Excellent","Erreur")</f>
        <v>Erreur</v>
      </c>
      <c r="J32" s="9" t="str">
        <f>IF('2- Grille réponse'!F32="l","Excellent","Erreur")</f>
        <v>Erreur</v>
      </c>
    </row>
    <row r="33" spans="1:10" ht="18" customHeight="1">
      <c r="A33" s="16" t="s">
        <v>42</v>
      </c>
      <c r="B33" s="22" t="str">
        <f>IF('2- Grille réponse'!B33="d","Excellent","Erreur")</f>
        <v>Erreur</v>
      </c>
      <c r="C33" s="9" t="str">
        <f>IF('2- Grille réponse'!C33="r","Excellent","Erreur")</f>
        <v>Erreur</v>
      </c>
      <c r="D33" s="9">
        <f>IF(OR('2- Grille réponse'!$C33="r",'2- Grille réponse'!$C33=""),"","n/a")</f>
      </c>
      <c r="E33" s="9">
        <f>IF(OR('2- Grille réponse'!$C33="b",'2- Grille réponse'!$C33=""),"","n/a")</f>
      </c>
      <c r="F33" s="9">
        <f>IF(OR('2- Grille réponse'!$C33="b",'2- Grille réponse'!$C33=""),"","n/a")</f>
      </c>
      <c r="H33" s="9" t="str">
        <f>IF('2- Grille réponse'!D33="c","Excellent","Erreur")</f>
        <v>Erreur</v>
      </c>
      <c r="I33" s="9" t="str">
        <f>IF('2- Grille réponse'!E33="n/a","Excellent","Erreur")</f>
        <v>Erreur</v>
      </c>
      <c r="J33" s="9" t="str">
        <f>IF('2- Grille réponse'!F33="n/a","Excellent","Erreur")</f>
        <v>Erreur</v>
      </c>
    </row>
    <row r="34" spans="1:10" ht="18" customHeight="1">
      <c r="A34" s="16" t="s">
        <v>6</v>
      </c>
      <c r="B34" s="22" t="str">
        <f>IF('2- Grille réponse'!B34="d","Excellent","Erreur")</f>
        <v>Erreur</v>
      </c>
      <c r="C34" s="9" t="str">
        <f>IF('2- Grille réponse'!C34="b","Excellent","Erreur")</f>
        <v>Erreur</v>
      </c>
      <c r="D34" s="9">
        <f>IF(OR('2- Grille réponse'!$C34="r",'2- Grille réponse'!$C34=""),"","n/a")</f>
      </c>
      <c r="E34" s="9">
        <f>IF(OR('2- Grille réponse'!$C34="b",'2- Grille réponse'!$C34=""),"","n/a")</f>
      </c>
      <c r="F34" s="9">
        <f>IF(OR('2- Grille réponse'!$C34="b",'2- Grille réponse'!$C34=""),"","n/a")</f>
      </c>
      <c r="H34" s="9" t="str">
        <f>IF('2- Grille réponse'!D34="n/a","Excellent","Erreur")</f>
        <v>Erreur</v>
      </c>
      <c r="I34" s="9" t="str">
        <f>IF('2- Grille réponse'!E34="a","Excellent","Erreur")</f>
        <v>Erreur</v>
      </c>
      <c r="J34" s="9" t="str">
        <f>IF('2- Grille réponse'!F34="c","Excellent","Erreur")</f>
        <v>Erreur</v>
      </c>
    </row>
    <row r="35" spans="1:10" ht="18" customHeight="1">
      <c r="A35" s="16" t="s">
        <v>36</v>
      </c>
      <c r="B35" s="22" t="str">
        <f>IF('2- Grille réponse'!B35="d","Excellent","Erreur")</f>
        <v>Erreur</v>
      </c>
      <c r="C35" s="9" t="str">
        <f>IF('2- Grille réponse'!C35="r","Excellent","Erreur")</f>
        <v>Erreur</v>
      </c>
      <c r="D35" s="9">
        <f>IF(OR('2- Grille réponse'!$C35="r",'2- Grille réponse'!$C35=""),"","n/a")</f>
      </c>
      <c r="E35" s="9">
        <f>IF(OR('2- Grille réponse'!$C35="b",'2- Grille réponse'!$C35=""),"","n/a")</f>
      </c>
      <c r="F35" s="9">
        <f>IF(OR('2- Grille réponse'!$C35="b",'2- Grille réponse'!$C35=""),"","n/a")</f>
      </c>
      <c r="H35" s="9" t="str">
        <f>IF('2- Grille réponse'!D35="c","Excellent","Erreur")</f>
        <v>Erreur</v>
      </c>
      <c r="I35" s="9" t="str">
        <f>IF('2- Grille réponse'!E35="n/a","Excellent","Erreur")</f>
        <v>Erreur</v>
      </c>
      <c r="J35" s="9" t="str">
        <f>IF('2- Grille réponse'!F35="n/a","Excellent","Erreur")</f>
        <v>Erreur</v>
      </c>
    </row>
    <row r="36" spans="1:10" ht="18" customHeight="1">
      <c r="A36" s="16" t="s">
        <v>48</v>
      </c>
      <c r="B36" s="22" t="str">
        <f>IF('2- Grille réponse'!B36="d","Excellent","Erreur")</f>
        <v>Erreur</v>
      </c>
      <c r="C36" s="9" t="str">
        <f>IF('2- Grille réponse'!C36="r","Excellent","Erreur")</f>
        <v>Erreur</v>
      </c>
      <c r="D36" s="9">
        <f>IF(OR('2- Grille réponse'!$C36="r",'2- Grille réponse'!$C36=""),"","n/a")</f>
      </c>
      <c r="E36" s="9">
        <f>IF(OR('2- Grille réponse'!$C36="b",'2- Grille réponse'!$C36=""),"","n/a")</f>
      </c>
      <c r="F36" s="9">
        <f>IF(OR('2- Grille réponse'!$C36="b",'2- Grille réponse'!$C36=""),"","n/a")</f>
      </c>
      <c r="H36" s="9" t="str">
        <f>IF('2- Grille réponse'!D36="c","Excellent","Erreur")</f>
        <v>Erreur</v>
      </c>
      <c r="I36" s="9" t="str">
        <f>IF('2- Grille réponse'!E36="n/a","Excellent","Erreur")</f>
        <v>Erreur</v>
      </c>
      <c r="J36" s="9" t="str">
        <f>IF('2- Grille réponse'!F36="n/a","Excellent","Erreur")</f>
        <v>Erreur</v>
      </c>
    </row>
    <row r="37" spans="1:10" ht="18" customHeight="1">
      <c r="A37" s="16" t="s">
        <v>35</v>
      </c>
      <c r="B37" s="22" t="str">
        <f>IF('2- Grille réponse'!B37="d","Excellent","Erreur")</f>
        <v>Erreur</v>
      </c>
      <c r="C37" s="9" t="str">
        <f>IF('2- Grille réponse'!C37="r","Excellent","Erreur")</f>
        <v>Erreur</v>
      </c>
      <c r="D37" s="9">
        <f>IF(OR('2- Grille réponse'!$C37="r",'2- Grille réponse'!$C37=""),"","n/a")</f>
      </c>
      <c r="E37" s="9">
        <f>IF(OR('2- Grille réponse'!$C37="b",'2- Grille réponse'!$C37=""),"","n/a")</f>
      </c>
      <c r="F37" s="9">
        <f>IF(OR('2- Grille réponse'!$C37="b",'2- Grille réponse'!$C37=""),"","n/a")</f>
      </c>
      <c r="H37" s="9" t="str">
        <f>IF('2- Grille réponse'!D37="c","Excellent","Erreur")</f>
        <v>Erreur</v>
      </c>
      <c r="I37" s="9" t="str">
        <f>IF('2- Grille réponse'!E37="n/a","Excellent","Erreur")</f>
        <v>Erreur</v>
      </c>
      <c r="J37" s="9" t="str">
        <f>IF('2- Grille réponse'!F37="n/a","Excellent","Erreur")</f>
        <v>Erreur</v>
      </c>
    </row>
    <row r="38" spans="1:10" ht="18" customHeight="1">
      <c r="A38" s="16" t="s">
        <v>54</v>
      </c>
      <c r="B38" s="22" t="str">
        <f>IF('2- Grille réponse'!B38="d","Excellent","Erreur")</f>
        <v>Erreur</v>
      </c>
      <c r="C38" s="9" t="str">
        <f>IF('2- Grille réponse'!C38="r","Excellent","Erreur")</f>
        <v>Erreur</v>
      </c>
      <c r="D38" s="9">
        <f>IF(OR('2- Grille réponse'!$C38="r",'2- Grille réponse'!$C38=""),"","n/a")</f>
      </c>
      <c r="E38" s="9">
        <f>IF(OR('2- Grille réponse'!$C38="b",'2- Grille réponse'!$C38=""),"","n/a")</f>
      </c>
      <c r="F38" s="9">
        <f>IF(OR('2- Grille réponse'!$C38="b",'2- Grille réponse'!$C38=""),"","n/a")</f>
      </c>
      <c r="H38" s="9" t="str">
        <f>IF('2- Grille réponse'!D38="c","Excellent","Erreur")</f>
        <v>Erreur</v>
      </c>
      <c r="I38" s="9" t="str">
        <f>IF('2- Grille réponse'!E38="n/a","Excellent","Erreur")</f>
        <v>Erreur</v>
      </c>
      <c r="J38" s="9" t="str">
        <f>IF('2- Grille réponse'!F38="n/a","Excellent","Erreur")</f>
        <v>Erreur</v>
      </c>
    </row>
    <row r="39" spans="1:10" ht="18" customHeight="1">
      <c r="A39" s="16" t="s">
        <v>41</v>
      </c>
      <c r="B39" s="22" t="str">
        <f>IF('2- Grille réponse'!B39="d","Excellent","Erreur")</f>
        <v>Erreur</v>
      </c>
      <c r="C39" s="9" t="str">
        <f>IF('2- Grille réponse'!C39="r","Excellent","Erreur")</f>
        <v>Erreur</v>
      </c>
      <c r="D39" s="9">
        <f>IF(OR('2- Grille réponse'!$C39="r",'2- Grille réponse'!$C39=""),"","n/a")</f>
      </c>
      <c r="E39" s="9">
        <f>IF(OR('2- Grille réponse'!$C39="b",'2- Grille réponse'!$C39=""),"","n/a")</f>
      </c>
      <c r="F39" s="9">
        <f>IF(OR('2- Grille réponse'!$C39="b",'2- Grille réponse'!$C39=""),"","n/a")</f>
      </c>
      <c r="H39" s="9" t="str">
        <f>IF('2- Grille réponse'!D39="c","Excellent","Erreur")</f>
        <v>Erreur</v>
      </c>
      <c r="I39" s="9" t="str">
        <f>IF('2- Grille réponse'!E39="n/a","Excellent","Erreur")</f>
        <v>Erreur</v>
      </c>
      <c r="J39" s="9" t="str">
        <f>IF('2- Grille réponse'!F39="n/a","Excellent","Erreur")</f>
        <v>Erreur</v>
      </c>
    </row>
    <row r="40" spans="1:10" ht="18" customHeight="1">
      <c r="A40" s="16" t="s">
        <v>7</v>
      </c>
      <c r="B40" s="22" t="str">
        <f>IF('2- Grille réponse'!B40="d","Excellent","Erreur")</f>
        <v>Erreur</v>
      </c>
      <c r="C40" s="9" t="str">
        <f>IF('2- Grille réponse'!C40="b","Excellent","Erreur")</f>
        <v>Erreur</v>
      </c>
      <c r="D40" s="9">
        <f>IF(OR('2- Grille réponse'!$C40="r",'2- Grille réponse'!$C40=""),"","n/a")</f>
      </c>
      <c r="E40" s="9">
        <f>IF(OR('2- Grille réponse'!$C40="b",'2- Grille réponse'!$C40=""),"","n/a")</f>
      </c>
      <c r="F40" s="9">
        <f>IF(OR('2- Grille réponse'!$C40="b",'2- Grille réponse'!$C40=""),"","n/a")</f>
      </c>
      <c r="H40" s="9" t="str">
        <f>IF('2- Grille réponse'!D40="n/a","Excellent","Erreur")</f>
        <v>Erreur</v>
      </c>
      <c r="I40" s="9" t="str">
        <f>IF('2- Grille réponse'!E40="a","Excellent","Erreur")</f>
        <v>Erreur</v>
      </c>
      <c r="J40" s="9" t="str">
        <f>IF('2- Grille réponse'!F40="c","Excellent","Erreur")</f>
        <v>Erreur</v>
      </c>
    </row>
    <row r="41" spans="1:10" ht="18" customHeight="1">
      <c r="A41" s="16" t="s">
        <v>29</v>
      </c>
      <c r="B41" s="22" t="str">
        <f>IF('2- Grille réponse'!B41="c","Excellent","Erreur")</f>
        <v>Erreur</v>
      </c>
      <c r="C41" s="9" t="str">
        <f>IF('2- Grille réponse'!C41="r","Excellent","Erreur")</f>
        <v>Erreur</v>
      </c>
      <c r="D41" s="9">
        <f>IF(OR('2- Grille réponse'!$C41="r",'2- Grille réponse'!$C41=""),"","n/a")</f>
      </c>
      <c r="E41" s="9">
        <f>IF(OR('2- Grille réponse'!$C41="b",'2- Grille réponse'!$C41=""),"","n/a")</f>
      </c>
      <c r="F41" s="9">
        <f>IF(OR('2- Grille réponse'!$C41="b",'2- Grille réponse'!$C41=""),"","n/a")</f>
      </c>
      <c r="H41" s="9" t="str">
        <f>IF('2- Grille réponse'!D41="p","Excellent","Erreur")</f>
        <v>Erreur</v>
      </c>
      <c r="I41" s="9" t="str">
        <f>IF('2- Grille réponse'!E41="n/a","Excellent","Erreur")</f>
        <v>Erreur</v>
      </c>
      <c r="J41" s="9" t="str">
        <f>IF('2- Grille réponse'!F41="n/a","Excellent","Erreur")</f>
        <v>Erreur</v>
      </c>
    </row>
    <row r="42" spans="1:10" ht="18" customHeight="1">
      <c r="A42" s="16" t="s">
        <v>43</v>
      </c>
      <c r="B42" s="22" t="str">
        <f>IF('2- Grille réponse'!B42="d","Excellent","Erreur")</f>
        <v>Erreur</v>
      </c>
      <c r="C42" s="9" t="str">
        <f>IF('2- Grille réponse'!C42="r","Excellent","Erreur")</f>
        <v>Erreur</v>
      </c>
      <c r="D42" s="9">
        <f>IF(OR('2- Grille réponse'!$C42="r",'2- Grille réponse'!$C42=""),"","n/a")</f>
      </c>
      <c r="E42" s="9">
        <f>IF(OR('2- Grille réponse'!$C42="b",'2- Grille réponse'!$C42=""),"","n/a")</f>
      </c>
      <c r="F42" s="9">
        <f>IF(OR('2- Grille réponse'!$C42="b",'2- Grille réponse'!$C42=""),"","n/a")</f>
      </c>
      <c r="H42" s="9" t="str">
        <f>IF('2- Grille réponse'!D42="c","Excellent","Erreur")</f>
        <v>Erreur</v>
      </c>
      <c r="I42" s="9" t="str">
        <f>IF('2- Grille réponse'!E42="n/a","Excellent","Erreur")</f>
        <v>Erreur</v>
      </c>
      <c r="J42" s="9" t="str">
        <f>IF('2- Grille réponse'!F42="n/a","Excellent","Erreur")</f>
        <v>Erreur</v>
      </c>
    </row>
    <row r="43" spans="1:10" ht="18" customHeight="1">
      <c r="A43" s="16" t="s">
        <v>28</v>
      </c>
      <c r="B43" s="22" t="str">
        <f>IF('2- Grille réponse'!B43="c","Excellent","Erreur")</f>
        <v>Erreur</v>
      </c>
      <c r="C43" s="9" t="str">
        <f>IF('2- Grille réponse'!C43="r","Excellent","Erreur")</f>
        <v>Erreur</v>
      </c>
      <c r="D43" s="9">
        <f>IF(OR('2- Grille réponse'!$C43="r",'2- Grille réponse'!$C43=""),"","n/a")</f>
      </c>
      <c r="E43" s="9">
        <f>IF(OR('2- Grille réponse'!$C43="b",'2- Grille réponse'!$C43=""),"","n/a")</f>
      </c>
      <c r="F43" s="9">
        <f>IF(OR('2- Grille réponse'!$C43="b",'2- Grille réponse'!$C43=""),"","n/a")</f>
      </c>
      <c r="H43" s="9" t="str">
        <f>IF('2- Grille réponse'!D43="p","Excellent","Erreur")</f>
        <v>Erreur</v>
      </c>
      <c r="I43" s="9" t="str">
        <f>IF('2- Grille réponse'!E43="n/a","Excellent","Erreur")</f>
        <v>Erreur</v>
      </c>
      <c r="J43" s="9" t="str">
        <f>IF('2- Grille réponse'!F43="n/a","Excellent","Erreur")</f>
        <v>Erreur</v>
      </c>
    </row>
    <row r="44" spans="1:10" ht="18" customHeight="1">
      <c r="A44" s="16" t="s">
        <v>31</v>
      </c>
      <c r="B44" s="22" t="str">
        <f>IF('2- Grille réponse'!B44="c","Excellent","Erreur")</f>
        <v>Erreur</v>
      </c>
      <c r="C44" s="9" t="str">
        <f>IF('2- Grille réponse'!C44="r","Excellent","Erreur")</f>
        <v>Erreur</v>
      </c>
      <c r="D44" s="9">
        <f>IF(OR('2- Grille réponse'!$C44="r",'2- Grille réponse'!$C44=""),"","n/a")</f>
      </c>
      <c r="E44" s="9">
        <f>IF(OR('2- Grille réponse'!$C44="b",'2- Grille réponse'!$C44=""),"","n/a")</f>
      </c>
      <c r="F44" s="9">
        <f>IF(OR('2- Grille réponse'!$C44="b",'2- Grille réponse'!$C44=""),"","n/a")</f>
      </c>
      <c r="H44" s="9" t="str">
        <f>IF('2- Grille réponse'!D44="p","Excellent","Erreur")</f>
        <v>Erreur</v>
      </c>
      <c r="I44" s="9" t="str">
        <f>IF('2- Grille réponse'!E44="n/a","Excellent","Erreur")</f>
        <v>Erreur</v>
      </c>
      <c r="J44" s="9" t="str">
        <f>IF('2- Grille réponse'!F44="n/a","Excellent","Erreur")</f>
        <v>Erreur</v>
      </c>
    </row>
    <row r="45" spans="1:10" ht="18" customHeight="1">
      <c r="A45" s="16" t="s">
        <v>47</v>
      </c>
      <c r="B45" s="22" t="str">
        <f>IF('2- Grille réponse'!B45="d","Excellent","Erreur")</f>
        <v>Erreur</v>
      </c>
      <c r="C45" s="9" t="str">
        <f>IF('2- Grille réponse'!C45="r","Excellent","Erreur")</f>
        <v>Erreur</v>
      </c>
      <c r="D45" s="9">
        <f>IF(OR('2- Grille réponse'!$C45="r",'2- Grille réponse'!$C45=""),"","n/a")</f>
      </c>
      <c r="E45" s="9">
        <f>IF(OR('2- Grille réponse'!$C45="b",'2- Grille réponse'!$C45=""),"","n/a")</f>
      </c>
      <c r="F45" s="9">
        <f>IF(OR('2- Grille réponse'!$C45="b",'2- Grille réponse'!$C45=""),"","n/a")</f>
      </c>
      <c r="H45" s="9" t="str">
        <f>IF('2- Grille réponse'!D45="c","Excellent","Erreur")</f>
        <v>Erreur</v>
      </c>
      <c r="I45" s="9" t="str">
        <f>IF('2- Grille réponse'!E45="n/a","Excellent","Erreur")</f>
        <v>Erreur</v>
      </c>
      <c r="J45" s="9" t="str">
        <f>IF('2- Grille réponse'!F45="n/a","Excellent","Erreur")</f>
        <v>Erreur</v>
      </c>
    </row>
    <row r="46" spans="1:10" ht="18" customHeight="1">
      <c r="A46" s="16" t="s">
        <v>33</v>
      </c>
      <c r="B46" s="22" t="str">
        <f>IF('2- Grille réponse'!B46="d","Excellent","Erreur")</f>
        <v>Erreur</v>
      </c>
      <c r="C46" s="9" t="str">
        <f>IF('2- Grille réponse'!C46="r","Excellent","Erreur")</f>
        <v>Erreur</v>
      </c>
      <c r="D46" s="9">
        <f>IF(OR('2- Grille réponse'!$C46="r",'2- Grille réponse'!$C46=""),"","n/a")</f>
      </c>
      <c r="E46" s="9">
        <f>IF(OR('2- Grille réponse'!$C46="b",'2- Grille réponse'!$C46=""),"","n/a")</f>
      </c>
      <c r="F46" s="9">
        <f>IF(OR('2- Grille réponse'!$C46="b",'2- Grille réponse'!$C46=""),"","n/a")</f>
      </c>
      <c r="H46" s="9" t="str">
        <f>IF('2- Grille réponse'!D46="c","Excellent","Erreur")</f>
        <v>Erreur</v>
      </c>
      <c r="I46" s="9" t="str">
        <f>IF('2- Grille réponse'!E46="n/a","Excellent","Erreur")</f>
        <v>Erreur</v>
      </c>
      <c r="J46" s="9" t="str">
        <f>IF('2- Grille réponse'!F46="n/a","Excellent","Erreur")</f>
        <v>Erreur</v>
      </c>
    </row>
    <row r="47" spans="1:10" ht="18" customHeight="1">
      <c r="A47" s="16" t="s">
        <v>8</v>
      </c>
      <c r="B47" s="22" t="str">
        <f>IF('2- Grille réponse'!B47="d","Excellent","Erreur")</f>
        <v>Erreur</v>
      </c>
      <c r="C47" s="9" t="str">
        <f>IF('2- Grille réponse'!C47="b","Excellent","Erreur")</f>
        <v>Erreur</v>
      </c>
      <c r="D47" s="9">
        <f>IF(OR('2- Grille réponse'!$C47="r",'2- Grille réponse'!$C47=""),"","n/a")</f>
      </c>
      <c r="E47" s="9">
        <f>IF(OR('2- Grille réponse'!$C47="b",'2- Grille réponse'!$C47=""),"","n/a")</f>
      </c>
      <c r="F47" s="9">
        <f>IF(OR('2- Grille réponse'!$C47="b",'2- Grille réponse'!$C47=""),"","n/a")</f>
      </c>
      <c r="H47" s="9" t="str">
        <f>IF('2- Grille réponse'!D47="n/a","Excellent","Erreur")</f>
        <v>Erreur</v>
      </c>
      <c r="I47" s="9" t="str">
        <f>IF('2- Grille réponse'!E47="a","Excellent","Erreur")</f>
        <v>Erreur</v>
      </c>
      <c r="J47" s="9" t="str">
        <f>IF('2- Grille réponse'!F47="l","Excellent","Erreur")</f>
        <v>Erreur</v>
      </c>
    </row>
    <row r="48" spans="1:10" ht="18" customHeight="1">
      <c r="A48" s="16" t="s">
        <v>12</v>
      </c>
      <c r="B48" s="22" t="str">
        <f>IF('2- Grille réponse'!B48="d","Excellent","Erreur")</f>
        <v>Erreur</v>
      </c>
      <c r="C48" s="9" t="str">
        <f>IF('2- Grille réponse'!C48="b","Excellent","Erreur")</f>
        <v>Erreur</v>
      </c>
      <c r="D48" s="9">
        <f>IF(OR('2- Grille réponse'!$C48="r",'2- Grille réponse'!$C48=""),"","n/a")</f>
      </c>
      <c r="E48" s="9">
        <f>IF(OR('2- Grille réponse'!$C48="b",'2- Grille réponse'!$C48=""),"","n/a")</f>
      </c>
      <c r="F48" s="9">
        <f>IF(OR('2- Grille réponse'!$C48="b",'2- Grille réponse'!$C48=""),"","n/a")</f>
      </c>
      <c r="H48" s="9" t="str">
        <f>IF('2- Grille réponse'!D48="n/a","Excellent","Erreur")</f>
        <v>Erreur</v>
      </c>
      <c r="I48" s="9" t="str">
        <f>IF('2- Grille réponse'!E48="a","Excellent","Erreur")</f>
        <v>Erreur</v>
      </c>
      <c r="J48" s="9" t="str">
        <f>IF('2- Grille réponse'!F48="l","Excellent","Erreur")</f>
        <v>Erreur</v>
      </c>
    </row>
    <row r="49" spans="1:10" ht="18" customHeight="1">
      <c r="A49" s="16" t="s">
        <v>5</v>
      </c>
      <c r="B49" s="22" t="str">
        <f>IF('2- Grille réponse'!B49="d","Excellent","Erreur")</f>
        <v>Erreur</v>
      </c>
      <c r="C49" s="9" t="str">
        <f>IF('2- Grille réponse'!C49="b","Excellent","Erreur")</f>
        <v>Erreur</v>
      </c>
      <c r="D49" s="9">
        <f>IF(OR('2- Grille réponse'!$C49="r",'2- Grille réponse'!$C49=""),"","n/a")</f>
      </c>
      <c r="E49" s="9">
        <f>IF(OR('2- Grille réponse'!$C49="b",'2- Grille réponse'!$C49=""),"","n/a")</f>
      </c>
      <c r="F49" s="9">
        <f>IF(OR('2- Grille réponse'!$C49="b",'2- Grille réponse'!$C49=""),"","n/a")</f>
      </c>
      <c r="H49" s="9" t="str">
        <f>IF('2- Grille réponse'!D49="n/a","Excellent","Erreur")</f>
        <v>Erreur</v>
      </c>
      <c r="I49" s="9" t="str">
        <f>IF('2- Grille réponse'!E49="a","Excellent","Erreur")</f>
        <v>Erreur</v>
      </c>
      <c r="J49" s="9" t="str">
        <f>IF('2- Grille réponse'!F49="c","Excellent","Erreur")</f>
        <v>Erreur</v>
      </c>
    </row>
    <row r="50" spans="1:10" ht="18" customHeight="1">
      <c r="A50" s="16" t="s">
        <v>26</v>
      </c>
      <c r="B50" s="22" t="str">
        <f>IF('2- Grille réponse'!B50="c","Excellent","Erreur")</f>
        <v>Erreur</v>
      </c>
      <c r="C50" s="9" t="str">
        <f>IF('2- Grille réponse'!C50="b","Excellent","Erreur")</f>
        <v>Erreur</v>
      </c>
      <c r="D50" s="9">
        <f>IF(OR('2- Grille réponse'!$C50="r",'2- Grille réponse'!$C50=""),"","n/a")</f>
      </c>
      <c r="E50" s="9">
        <f>IF(OR('2- Grille réponse'!$C50="b",'2- Grille réponse'!$C50=""),"","n/a")</f>
      </c>
      <c r="F50" s="9">
        <f>IF(OR('2- Grille réponse'!$C50="b",'2- Grille réponse'!$C50=""),"","n/a")</f>
      </c>
      <c r="H50" s="9" t="str">
        <f>IF('2- Grille réponse'!D50="n/a","Excellent","Erreur")</f>
        <v>Erreur</v>
      </c>
      <c r="I50" s="9" t="str">
        <f>IF('2- Grille réponse'!E50="p","Excellent","Erreur")</f>
        <v>Erreur</v>
      </c>
      <c r="J50" s="9" t="str">
        <f>IF('2- Grille réponse'!F50="c","Excellent","Erreur")</f>
        <v>Erreur</v>
      </c>
    </row>
    <row r="51" spans="1:10" ht="18" customHeight="1">
      <c r="A51" s="16" t="s">
        <v>34</v>
      </c>
      <c r="B51" s="22" t="str">
        <f>IF('2- Grille réponse'!B51="d","Excellent","Erreur")</f>
        <v>Erreur</v>
      </c>
      <c r="C51" s="9" t="str">
        <f>IF('2- Grille réponse'!C51="r","Excellent","Erreur")</f>
        <v>Erreur</v>
      </c>
      <c r="D51" s="9">
        <f>IF(OR('2- Grille réponse'!$C51="r",'2- Grille réponse'!$C51=""),"","n/a")</f>
      </c>
      <c r="E51" s="9">
        <f>IF(OR('2- Grille réponse'!$C51="b",'2- Grille réponse'!$C51=""),"","n/a")</f>
      </c>
      <c r="F51" s="9">
        <f>IF(OR('2- Grille réponse'!$C51="b",'2- Grille réponse'!$C51=""),"","n/a")</f>
      </c>
      <c r="H51" s="9" t="str">
        <f>IF('2- Grille réponse'!D51="c","Excellent","Erreur")</f>
        <v>Erreur</v>
      </c>
      <c r="I51" s="9" t="str">
        <f>IF('2- Grille réponse'!E51="n/a","Excellent","Erreur")</f>
        <v>Erreur</v>
      </c>
      <c r="J51" s="9" t="str">
        <f>IF('2- Grille réponse'!F51="n/a","Excellent","Erreur")</f>
        <v>Erreur</v>
      </c>
    </row>
    <row r="52" spans="1:10" ht="18" customHeight="1">
      <c r="A52" s="16" t="s">
        <v>24</v>
      </c>
      <c r="B52" s="22" t="str">
        <f>IF('2- Grille réponse'!B52="c","Excellent","Erreur")</f>
        <v>Erreur</v>
      </c>
      <c r="C52" s="9" t="str">
        <f>IF('2- Grille réponse'!C52="b","Excellent","Erreur")</f>
        <v>Erreur</v>
      </c>
      <c r="D52" s="9">
        <f>IF(OR('2- Grille réponse'!$C52="r",'2- Grille réponse'!$C52=""),"","n/a")</f>
      </c>
      <c r="E52" s="9">
        <f>IF(OR('2- Grille réponse'!$C52="b",'2- Grille réponse'!$C52=""),"","n/a")</f>
      </c>
      <c r="F52" s="9">
        <f>IF(OR('2- Grille réponse'!$C52="b",'2- Grille réponse'!$C52=""),"","n/a")</f>
      </c>
      <c r="H52" s="9" t="str">
        <f>IF('2- Grille réponse'!D52="n/a","Excellent","Erreur")</f>
        <v>Erreur</v>
      </c>
      <c r="I52" s="9" t="str">
        <f>IF('2- Grille réponse'!E52="p","Excellent","Erreur")</f>
        <v>Erreur</v>
      </c>
      <c r="J52" s="9" t="str">
        <f>IF('2- Grille réponse'!F52="c","Excellent","Erreur")</f>
        <v>Erreur</v>
      </c>
    </row>
    <row r="53" spans="1:10" ht="18" customHeight="1">
      <c r="A53" s="16" t="s">
        <v>23</v>
      </c>
      <c r="B53" s="22" t="str">
        <f>IF('2- Grille réponse'!B53="c","Excellent","Erreur")</f>
        <v>Erreur</v>
      </c>
      <c r="C53" s="9" t="str">
        <f>IF('2- Grille réponse'!C53="b","Excellent","Erreur")</f>
        <v>Erreur</v>
      </c>
      <c r="D53" s="9">
        <f>IF(OR('2- Grille réponse'!$C53="r",'2- Grille réponse'!$C53=""),"","n/a")</f>
      </c>
      <c r="E53" s="9">
        <f>IF(OR('2- Grille réponse'!$C53="b",'2- Grille réponse'!$C53=""),"","n/a")</f>
      </c>
      <c r="F53" s="9">
        <f>IF(OR('2- Grille réponse'!$C53="b",'2- Grille réponse'!$C53=""),"","n/a")</f>
      </c>
      <c r="H53" s="9" t="str">
        <f>IF('2- Grille réponse'!D53="n/a","Excellent","Erreur")</f>
        <v>Erreur</v>
      </c>
      <c r="I53" s="9" t="str">
        <f>IF('2- Grille réponse'!E53="p","Excellent","Erreur")</f>
        <v>Erreur</v>
      </c>
      <c r="J53" s="9" t="str">
        <f>IF('2- Grille réponse'!F53="c","Excellent","Erreur")</f>
        <v>Erreur</v>
      </c>
    </row>
    <row r="54" spans="1:10" ht="18" customHeight="1">
      <c r="A54" s="16" t="s">
        <v>30</v>
      </c>
      <c r="B54" s="22" t="str">
        <f>IF('2- Grille réponse'!B54="c","Excellent","Erreur")</f>
        <v>Erreur</v>
      </c>
      <c r="C54" s="9" t="str">
        <f>IF('2- Grille réponse'!C54="r","Excellent","Erreur")</f>
        <v>Erreur</v>
      </c>
      <c r="D54" s="9">
        <f>IF(OR('2- Grille réponse'!$C54="r",'2- Grille réponse'!$C54=""),"","n/a")</f>
      </c>
      <c r="E54" s="9">
        <f>IF(OR('2- Grille réponse'!$C54="b",'2- Grille réponse'!$C54=""),"","n/a")</f>
      </c>
      <c r="F54" s="9">
        <f>IF(OR('2- Grille réponse'!$C54="b",'2- Grille réponse'!$C54=""),"","n/a")</f>
      </c>
      <c r="H54" s="9" t="str">
        <f>IF('2- Grille réponse'!D54="p","Excellent","Erreur")</f>
        <v>Erreur</v>
      </c>
      <c r="I54" s="9" t="str">
        <f>IF('2- Grille réponse'!E54="n/a","Excellent","Erreur")</f>
        <v>Erreur</v>
      </c>
      <c r="J54" s="9" t="str">
        <f>IF('2- Grille réponse'!F54="n/a","Excellent","Erreur")</f>
        <v>Erreur</v>
      </c>
    </row>
    <row r="55" spans="1:10" ht="18" customHeight="1">
      <c r="A55" s="16" t="s">
        <v>53</v>
      </c>
      <c r="B55" s="22" t="str">
        <f>IF('2- Grille réponse'!B55="d","Excellent","Erreur")</f>
        <v>Erreur</v>
      </c>
      <c r="C55" s="9" t="str">
        <f>IF('2- Grille réponse'!C55="r","Excellent","Erreur")</f>
        <v>Erreur</v>
      </c>
      <c r="D55" s="9">
        <f>IF(OR('2- Grille réponse'!$C55="r",'2- Grille réponse'!$C55=""),"","n/a")</f>
      </c>
      <c r="E55" s="9">
        <f>IF(OR('2- Grille réponse'!$C55="b",'2- Grille réponse'!$C55=""),"","n/a")</f>
      </c>
      <c r="F55" s="9">
        <f>IF(OR('2- Grille réponse'!$C55="b",'2- Grille réponse'!$C55=""),"","n/a")</f>
      </c>
      <c r="H55" s="9" t="str">
        <f>IF('2- Grille réponse'!D55="c","Excellent","Erreur")</f>
        <v>Erreur</v>
      </c>
      <c r="I55" s="9" t="str">
        <f>IF('2- Grille réponse'!E55="n/a","Excellent","Erreur")</f>
        <v>Erreur</v>
      </c>
      <c r="J55" s="9" t="str">
        <f>IF('2- Grille réponse'!F55="n/a","Excellent","Erreur")</f>
        <v>Erreur</v>
      </c>
    </row>
    <row r="56" spans="1:10" ht="18" customHeight="1">
      <c r="A56" s="16" t="s">
        <v>81</v>
      </c>
      <c r="B56" s="22" t="str">
        <f>IF('2- Grille réponse'!B56="c","Excellent","Erreur")</f>
        <v>Erreur</v>
      </c>
      <c r="C56" s="9" t="str">
        <f>IF('2- Grille réponse'!C56="a","Excellent","Erreur")</f>
        <v>Erreur</v>
      </c>
      <c r="D56" s="9">
        <f>IF(OR('2- Grille réponse'!$C56="r",'2- Grille réponse'!$C56=""),"","n/a")</f>
      </c>
      <c r="E56" s="9">
        <f>IF(OR('2- Grille réponse'!$C56="b",'2- Grille réponse'!$C56=""),"","n/a")</f>
      </c>
      <c r="F56" s="9">
        <f>IF(OR('2- Grille réponse'!$C56="b",'2- Grille réponse'!$C56=""),"","n/a")</f>
      </c>
      <c r="H56" s="9" t="str">
        <f>IF('2- Grille réponse'!D56="n/a","Excellent","Erreur")</f>
        <v>Erreur</v>
      </c>
      <c r="I56" s="9" t="str">
        <f>IF('2- Grille réponse'!E56="n/a","Excellent","Erreur")</f>
        <v>Erreur</v>
      </c>
      <c r="J56" s="9" t="str">
        <f>IF('2- Grille réponse'!F56="n/a","Excellent","Erreur")</f>
        <v>Erreur</v>
      </c>
    </row>
    <row r="57" spans="1:10" ht="18" customHeight="1">
      <c r="A57" s="16" t="s">
        <v>82</v>
      </c>
      <c r="B57" s="22" t="str">
        <f>IF('2- Grille réponse'!B57="c","Excellent","Erreur")</f>
        <v>Erreur</v>
      </c>
      <c r="C57" s="9" t="str">
        <f>IF('2- Grille réponse'!C57="a","Excellent","Erreur")</f>
        <v>Erreur</v>
      </c>
      <c r="D57" s="9">
        <f>IF(OR('2- Grille réponse'!$C57="r",'2- Grille réponse'!$C57=""),"","n/a")</f>
      </c>
      <c r="E57" s="9">
        <f>IF(OR('2- Grille réponse'!$C57="b",'2- Grille réponse'!$C57=""),"","n/a")</f>
      </c>
      <c r="F57" s="9">
        <f>IF(OR('2- Grille réponse'!$C57="b",'2- Grille réponse'!$C57=""),"","n/a")</f>
      </c>
      <c r="H57" s="9" t="str">
        <f>IF('2- Grille réponse'!D57="n/a","Excellent","Erreur")</f>
        <v>Erreur</v>
      </c>
      <c r="I57" s="9" t="str">
        <f>IF('2- Grille réponse'!E57="n/a","Excellent","Erreur")</f>
        <v>Erreur</v>
      </c>
      <c r="J57" s="9" t="str">
        <f>IF('2- Grille réponse'!F57="n/a","Excellent","Erreur")</f>
        <v>Erreur</v>
      </c>
    </row>
    <row r="58" spans="1:10" ht="18" customHeight="1">
      <c r="A58" s="16" t="s">
        <v>83</v>
      </c>
      <c r="B58" s="22" t="str">
        <f>IF('2- Grille réponse'!B58="d","Excellent","Erreur")</f>
        <v>Erreur</v>
      </c>
      <c r="C58" s="9" t="str">
        <f>IF('2- Grille réponse'!C58="a","Excellent","Erreur")</f>
        <v>Erreur</v>
      </c>
      <c r="D58" s="9">
        <f>IF(OR('2- Grille réponse'!$C58="r",'2- Grille réponse'!$C58=""),"","n/a")</f>
      </c>
      <c r="E58" s="9">
        <f>IF(OR('2- Grille réponse'!$C58="b",'2- Grille réponse'!$C58=""),"","n/a")</f>
      </c>
      <c r="F58" s="9">
        <f>IF(OR('2- Grille réponse'!$C58="b",'2- Grille réponse'!$C58=""),"","n/a")</f>
      </c>
      <c r="H58" s="9" t="str">
        <f>IF('2- Grille réponse'!D58="n/a","Excellent","Erreur")</f>
        <v>Erreur</v>
      </c>
      <c r="I58" s="9" t="str">
        <f>IF('2- Grille réponse'!E58="n/a","Excellent","Erreur")</f>
        <v>Erreur</v>
      </c>
      <c r="J58" s="9" t="str">
        <f>IF('2- Grille réponse'!F58="n/a","Excellent","Erreur")</f>
        <v>Erreur</v>
      </c>
    </row>
    <row r="59" spans="1:10" ht="18" customHeight="1">
      <c r="A59" s="16" t="s">
        <v>40</v>
      </c>
      <c r="B59" s="22" t="str">
        <f>IF('2- Grille réponse'!B59="d","Excellent","Erreur")</f>
        <v>Erreur</v>
      </c>
      <c r="C59" s="9" t="str">
        <f>IF('2- Grille réponse'!C59="r","Excellent","Erreur")</f>
        <v>Erreur</v>
      </c>
      <c r="D59" s="9">
        <f>IF(OR('2- Grille réponse'!$C59="r",'2- Grille réponse'!$C59=""),"","n/a")</f>
      </c>
      <c r="E59" s="9">
        <f>IF(OR('2- Grille réponse'!$C59="b",'2- Grille réponse'!$C59=""),"","n/a")</f>
      </c>
      <c r="F59" s="9">
        <f>IF(OR('2- Grille réponse'!$C59="b",'2- Grille réponse'!$C59=""),"","n/a")</f>
      </c>
      <c r="H59" s="9" t="str">
        <f>IF('2- Grille réponse'!D59="c","Excellent","Erreur")</f>
        <v>Erreur</v>
      </c>
      <c r="I59" s="9" t="str">
        <f>IF('2- Grille réponse'!E59="n/a","Excellent","Erreur")</f>
        <v>Erreur</v>
      </c>
      <c r="J59" s="9" t="str">
        <f>IF('2- Grille réponse'!F59="n/a","Excellent","Erreur")</f>
        <v>Erreur</v>
      </c>
    </row>
    <row r="60" spans="1:10" ht="18" customHeight="1">
      <c r="A60" s="16" t="s">
        <v>46</v>
      </c>
      <c r="B60" s="22" t="str">
        <f>IF('2- Grille réponse'!B60="d","Excellent","Erreur")</f>
        <v>Erreur</v>
      </c>
      <c r="C60" s="9" t="str">
        <f>IF('2- Grille réponse'!C60="r","Excellent","Erreur")</f>
        <v>Erreur</v>
      </c>
      <c r="D60" s="9">
        <f>IF(OR('2- Grille réponse'!$C60="r",'2- Grille réponse'!$C60=""),"","n/a")</f>
      </c>
      <c r="E60" s="9">
        <f>IF(OR('2- Grille réponse'!$C60="b",'2- Grille réponse'!$C60=""),"","n/a")</f>
      </c>
      <c r="F60" s="9">
        <f>IF(OR('2- Grille réponse'!$C60="b",'2- Grille réponse'!$C60=""),"","n/a")</f>
      </c>
      <c r="H60" s="9" t="str">
        <f>IF('2- Grille réponse'!D60="c","Excellent","Erreur")</f>
        <v>Erreur</v>
      </c>
      <c r="I60" s="9" t="str">
        <f>IF('2- Grille réponse'!E60="n/a","Excellent","Erreur")</f>
        <v>Erreur</v>
      </c>
      <c r="J60" s="9" t="str">
        <f>IF('2- Grille réponse'!F60="n/a","Excellent","Erreur")</f>
        <v>Erreur</v>
      </c>
    </row>
    <row r="61" spans="1:10" ht="18" customHeight="1">
      <c r="A61" s="16" t="s">
        <v>16</v>
      </c>
      <c r="B61" s="22" t="str">
        <f>IF('2- Grille réponse'!B61="d","Excellent","Erreur")</f>
        <v>Erreur</v>
      </c>
      <c r="C61" s="9" t="str">
        <f>IF('2- Grille réponse'!C61="b","Excellent","Erreur")</f>
        <v>Erreur</v>
      </c>
      <c r="D61" s="9">
        <f>IF(OR('2- Grille réponse'!$C61="r",'2- Grille réponse'!$C61=""),"","n/a")</f>
      </c>
      <c r="E61" s="9">
        <f>IF(OR('2- Grille réponse'!$C61="b",'2- Grille réponse'!$C61=""),"","n/a")</f>
      </c>
      <c r="F61" s="9">
        <f>IF(OR('2- Grille réponse'!$C61="b",'2- Grille réponse'!$C61=""),"","n/a")</f>
      </c>
      <c r="H61" s="9" t="str">
        <f>IF('2- Grille réponse'!D61="n/a","Excellent","Erreur")</f>
        <v>Erreur</v>
      </c>
      <c r="I61" s="9" t="str">
        <f>IF('2- Grille réponse'!E61="a","Excellent","Erreur")</f>
        <v>Erreur</v>
      </c>
      <c r="J61" s="9" t="str">
        <f>IF('2- Grille réponse'!F61="l","Excellent","Erreur")</f>
        <v>Erreur</v>
      </c>
    </row>
    <row r="62" spans="1:10" ht="18" customHeight="1">
      <c r="A62" s="16" t="s">
        <v>2</v>
      </c>
      <c r="B62" s="22" t="str">
        <f>IF('2- Grille réponse'!B62="d","Excellent","Erreur")</f>
        <v>Erreur</v>
      </c>
      <c r="C62" s="9" t="str">
        <f>IF('2- Grille réponse'!C62="b","Excellent","Erreur")</f>
        <v>Erreur</v>
      </c>
      <c r="D62" s="9">
        <f>IF(OR('2- Grille réponse'!$C62="r",'2- Grille réponse'!$C62=""),"","n/a")</f>
      </c>
      <c r="E62" s="9">
        <f>IF(OR('2- Grille réponse'!$C62="b",'2- Grille réponse'!$C62=""),"","n/a")</f>
      </c>
      <c r="F62" s="9">
        <f>IF(OR('2- Grille réponse'!$C62="b",'2- Grille réponse'!$C62=""),"","n/a")</f>
      </c>
      <c r="H62" s="9" t="str">
        <f>IF('2- Grille réponse'!D62="n/a","Excellent","Erreur")</f>
        <v>Erreur</v>
      </c>
      <c r="I62" s="9" t="str">
        <f>IF('2- Grille réponse'!E62="a","Excellent","Erreur")</f>
        <v>Erreur</v>
      </c>
      <c r="J62" s="9" t="str">
        <f>IF('2- Grille réponse'!F62="c","Excellent","Erreur")</f>
        <v>Erreur</v>
      </c>
    </row>
    <row r="63" spans="1:10" ht="18" customHeight="1">
      <c r="A63" s="16" t="s">
        <v>19</v>
      </c>
      <c r="B63" s="22" t="str">
        <f>IF('2- Grille réponse'!B63="c","Excellent","Erreur")</f>
        <v>Erreur</v>
      </c>
      <c r="C63" s="9" t="str">
        <f>IF('2- Grille réponse'!C63="b","Excellent","Erreur")</f>
        <v>Erreur</v>
      </c>
      <c r="D63" s="9">
        <f>IF(OR('2- Grille réponse'!$C63="r",'2- Grille réponse'!$C63=""),"","n/a")</f>
      </c>
      <c r="E63" s="9">
        <f>IF(OR('2- Grille réponse'!$C63="b",'2- Grille réponse'!$C63=""),"","n/a")</f>
      </c>
      <c r="F63" s="9">
        <f>IF(OR('2- Grille réponse'!$C63="b",'2- Grille réponse'!$C63=""),"","n/a")</f>
      </c>
      <c r="H63" s="9" t="str">
        <f>IF('2- Grille réponse'!D63="n/a","Excellent","Erreur")</f>
        <v>Erreur</v>
      </c>
      <c r="I63" s="9" t="str">
        <f>IF('2- Grille réponse'!E63="p","Excellent","Erreur")</f>
        <v>Erreur</v>
      </c>
      <c r="J63" s="9" t="str">
        <f>IF('2- Grille réponse'!F63="c","Excellent","Erreur")</f>
        <v>Erreur</v>
      </c>
    </row>
    <row r="64" spans="1:10" ht="18" customHeight="1">
      <c r="A64" s="16" t="s">
        <v>21</v>
      </c>
      <c r="B64" s="22" t="str">
        <f>IF('2- Grille réponse'!B64="d","Excellent","Erreur")</f>
        <v>Erreur</v>
      </c>
      <c r="C64" s="9" t="str">
        <f>IF('2- Grille réponse'!C64="b","Excellent","Erreur")</f>
        <v>Erreur</v>
      </c>
      <c r="D64" s="9">
        <f>IF(OR('2- Grille réponse'!$C64="r",'2- Grille réponse'!$C64=""),"","n/a")</f>
      </c>
      <c r="E64" s="9">
        <f>IF(OR('2- Grille réponse'!$C64="b",'2- Grille réponse'!$C64=""),"","n/a")</f>
      </c>
      <c r="F64" s="9">
        <f>IF(OR('2- Grille réponse'!$C64="b",'2- Grille réponse'!$C64=""),"","n/a")</f>
      </c>
      <c r="H64" s="9" t="str">
        <f>IF('2- Grille réponse'!D64="n/a","Excellent","Erreur")</f>
        <v>Erreur</v>
      </c>
      <c r="I64" s="9" t="str">
        <f>IF('2- Grille réponse'!E64="p","Excellent","Erreur")</f>
        <v>Erreur</v>
      </c>
      <c r="J64" s="9" t="str">
        <f>IF('2- Grille réponse'!F64="c","Excellent","Erreur")</f>
        <v>Erreur</v>
      </c>
    </row>
    <row r="65" spans="1:10" ht="18" customHeight="1">
      <c r="A65" s="16" t="s">
        <v>20</v>
      </c>
      <c r="B65" s="22" t="str">
        <f>IF('2- Grille réponse'!B65="c","Excellent","Erreur")</f>
        <v>Erreur</v>
      </c>
      <c r="C65" s="9" t="str">
        <f>IF('2- Grille réponse'!C65="b","Excellent","Erreur")</f>
        <v>Erreur</v>
      </c>
      <c r="D65" s="9">
        <f>IF(OR('2- Grille réponse'!$C65="r",'2- Grille réponse'!$C65=""),"","n/a")</f>
      </c>
      <c r="E65" s="9">
        <f>IF(OR('2- Grille réponse'!$C65="b",'2- Grille réponse'!$C65=""),"","n/a")</f>
      </c>
      <c r="F65" s="9">
        <f>IF(OR('2- Grille réponse'!$C65="b",'2- Grille réponse'!$C65=""),"","n/a")</f>
      </c>
      <c r="H65" s="9" t="str">
        <f>IF('2- Grille réponse'!D65="n/a","Excellent","Erreur")</f>
        <v>Erreur</v>
      </c>
      <c r="I65" s="9" t="str">
        <f>IF('2- Grille réponse'!E65="p","Excellent","Erreur")</f>
        <v>Erreur</v>
      </c>
      <c r="J65" s="9" t="str">
        <f>IF('2- Grille réponse'!F65="c","Excellent","Erreur")</f>
        <v>Erreur</v>
      </c>
    </row>
    <row r="66" spans="1:10" ht="18" customHeight="1">
      <c r="A66" s="16" t="s">
        <v>22</v>
      </c>
      <c r="B66" s="22" t="str">
        <f>IF('2- Grille réponse'!B66="d","Excellent","Erreur")</f>
        <v>Erreur</v>
      </c>
      <c r="C66" s="9" t="str">
        <f>IF('2- Grille réponse'!C66="b","Excellent","Erreur")</f>
        <v>Erreur</v>
      </c>
      <c r="D66" s="9">
        <f>IF(OR('2- Grille réponse'!$C66="r",'2- Grille réponse'!$C66=""),"","n/a")</f>
      </c>
      <c r="E66" s="9">
        <f>IF(OR('2- Grille réponse'!$C66="b",'2- Grille réponse'!$C66=""),"","n/a")</f>
      </c>
      <c r="F66" s="9">
        <f>IF(OR('2- Grille réponse'!$C66="b",'2- Grille réponse'!$C66=""),"","n/a")</f>
      </c>
      <c r="H66" s="9" t="str">
        <f>IF('2- Grille réponse'!D66="n/a","Excellent","Erreur")</f>
        <v>Erreur</v>
      </c>
      <c r="I66" s="9" t="str">
        <f>IF('2- Grille réponse'!E66="p","Excellent","Erreur")</f>
        <v>Erreur</v>
      </c>
      <c r="J66" s="9" t="str">
        <f>IF('2- Grille réponse'!F66="c","Excellent","Erreur")</f>
        <v>Erreur</v>
      </c>
    </row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 password="C6BA" sheet="1" objects="1" scenarios="1"/>
  <mergeCells count="2">
    <mergeCell ref="A1:F1"/>
    <mergeCell ref="A3:F3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Logestion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Réal Petitclerc</dc:creator>
  <cp:keywords/>
  <dc:description/>
  <cp:lastModifiedBy>Chantal Cormier</cp:lastModifiedBy>
  <cp:lastPrinted>2003-09-03T12:47:14Z</cp:lastPrinted>
  <dcterms:created xsi:type="dcterms:W3CDTF">2003-08-27T13:25:40Z</dcterms:created>
  <dcterms:modified xsi:type="dcterms:W3CDTF">2014-06-22T23:14:21Z</dcterms:modified>
  <cp:category/>
  <cp:version/>
  <cp:contentType/>
  <cp:contentStatus/>
</cp:coreProperties>
</file>