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'Hoja1'!$A$1:$I$28</definedName>
  </definedNames>
  <calcPr fullCalcOnLoad="1"/>
</workbook>
</file>

<file path=xl/sharedStrings.xml><?xml version="1.0" encoding="utf-8"?>
<sst xmlns="http://schemas.openxmlformats.org/spreadsheetml/2006/main" count="54" uniqueCount="39">
  <si>
    <t>DONADO</t>
  </si>
  <si>
    <t>FORMATO PARA ELABORACIÓN DE PRESUPUESTO</t>
  </si>
  <si>
    <t>TOTALES</t>
  </si>
  <si>
    <t>Programa de julio 2008</t>
  </si>
  <si>
    <t>IVA</t>
  </si>
  <si>
    <t>NO ESCRIBA EN ESTE CASILLERO</t>
  </si>
  <si>
    <t>Vlr Und</t>
  </si>
  <si>
    <t>Vlr Total</t>
  </si>
  <si>
    <t xml:space="preserve">FIRMA DEL TESORERO:  </t>
  </si>
  <si>
    <t xml:space="preserve">FIRMA DEL SECRETARIO COMITE:  </t>
  </si>
  <si>
    <t>DIA</t>
  </si>
  <si>
    <t>MES</t>
  </si>
  <si>
    <t>AÑO</t>
  </si>
  <si>
    <r>
      <t xml:space="preserve">APROBADO POR TESORERÍA:               SI    </t>
    </r>
    <r>
      <rPr>
        <sz val="16"/>
        <rFont val="Arial"/>
        <family val="2"/>
      </rPr>
      <t>□</t>
    </r>
    <r>
      <rPr>
        <sz val="10"/>
        <rFont val="Arial"/>
        <family val="0"/>
      </rPr>
      <t xml:space="preserve">               NO    </t>
    </r>
    <r>
      <rPr>
        <sz val="16"/>
        <rFont val="Arial"/>
        <family val="2"/>
      </rPr>
      <t>□</t>
    </r>
  </si>
  <si>
    <r>
      <t xml:space="preserve">APROBADO COMITÉ ADMINISTRATIVO:   SI    </t>
    </r>
    <r>
      <rPr>
        <sz val="16"/>
        <rFont val="Arial"/>
        <family val="2"/>
      </rPr>
      <t>□</t>
    </r>
    <r>
      <rPr>
        <sz val="10"/>
        <rFont val="Arial"/>
        <family val="0"/>
      </rPr>
      <t xml:space="preserve">               NO    </t>
    </r>
    <r>
      <rPr>
        <sz val="16"/>
        <rFont val="Arial"/>
        <family val="2"/>
      </rPr>
      <t>□</t>
    </r>
  </si>
  <si>
    <t>DESCRIPCION</t>
  </si>
  <si>
    <t>OBSERVACIONES</t>
  </si>
  <si>
    <t>RSSB</t>
  </si>
  <si>
    <t>Unid.</t>
  </si>
  <si>
    <t>Cant.</t>
  </si>
  <si>
    <t>TOTAL A PAGAR</t>
  </si>
  <si>
    <t>itm</t>
  </si>
  <si>
    <t>COMISION: PARSHAD</t>
  </si>
  <si>
    <t>COORDINADOR:   Pilar Llano</t>
  </si>
  <si>
    <t>Arroz soplado</t>
  </si>
  <si>
    <t>Lb.</t>
  </si>
  <si>
    <t>X</t>
  </si>
  <si>
    <t>El Clan Tel. 3615434</t>
  </si>
  <si>
    <t>Bolsas plásticas</t>
  </si>
  <si>
    <t>Aurelio Londoño Tel 2850427</t>
  </si>
  <si>
    <t>Sigmaplas S.A. Tel. 2854004</t>
  </si>
  <si>
    <t>José Félix Escobar Tel2852784</t>
  </si>
  <si>
    <t>Mercaempaques Tel.3611893</t>
  </si>
  <si>
    <t>Canastas</t>
  </si>
  <si>
    <t>DIA 04</t>
  </si>
  <si>
    <t>MES  02</t>
  </si>
  <si>
    <t>AÑO 2008</t>
  </si>
  <si>
    <t>FIRMA DEL COORDINADOR:   Pilar Llano Soto</t>
  </si>
  <si>
    <t>Paquet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</si>
</sst>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0"/>
    </font>
    <font>
      <sz val="16"/>
      <name val="Arial"/>
      <family val="2"/>
    </font>
    <font>
      <sz val="2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left" vertical="top"/>
    </xf>
    <xf numFmtId="0" fontId="0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0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0" fillId="0" borderId="1" xfId="0" applyNumberFormat="1" applyFont="1" applyBorder="1" applyAlignment="1">
      <alignment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66675</xdr:rowOff>
    </xdr:from>
    <xdr:ext cx="4200525" cy="742950"/>
    <xdr:sp>
      <xdr:nvSpPr>
        <xdr:cNvPr id="1" name="Rectangle 2"/>
        <xdr:cNvSpPr>
          <a:spLocks/>
        </xdr:cNvSpPr>
      </xdr:nvSpPr>
      <xdr:spPr>
        <a:xfrm>
          <a:off x="571500" y="66675"/>
          <a:ext cx="4200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Asociación Cultural Radha Soami Satsang Beas – Colombia</a:t>
          </a:r>
          <a:r>
            <a:rPr lang="en-US" cap="none" sz="1200" b="0" i="0" u="none" baseline="0"/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Grupo de Estudio de la Ciencia del Alma – Nit: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811040556-6 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Calle 48 No. 78A-30 Tel: 574-234 51 30  P.O. Box  49744  Medellín, Colombia – Sur América.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Cel:  313-5092070  Fax:  574-2532118  E-mail:  rssbcolom@gmail.com</a:t>
          </a:r>
        </a:p>
      </xdr:txBody>
    </xdr:sp>
    <xdr:clientData/>
  </xdr:oneCellAnchor>
  <xdr:twoCellAnchor>
    <xdr:from>
      <xdr:col>1</xdr:col>
      <xdr:colOff>190500</xdr:colOff>
      <xdr:row>1</xdr:row>
      <xdr:rowOff>0</xdr:rowOff>
    </xdr:from>
    <xdr:to>
      <xdr:col>5</xdr:col>
      <xdr:colOff>371475</xdr:colOff>
      <xdr:row>1</xdr:row>
      <xdr:rowOff>0</xdr:rowOff>
    </xdr:to>
    <xdr:sp>
      <xdr:nvSpPr>
        <xdr:cNvPr id="2" name="Line 1"/>
        <xdr:cNvSpPr>
          <a:spLocks/>
        </xdr:cNvSpPr>
      </xdr:nvSpPr>
      <xdr:spPr>
        <a:xfrm>
          <a:off x="695325" y="838200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H6" sqref="H6"/>
    </sheetView>
  </sheetViews>
  <sheetFormatPr defaultColWidth="11.421875" defaultRowHeight="12.75"/>
  <cols>
    <col min="1" max="1" width="7.57421875" style="0" customWidth="1"/>
    <col min="2" max="2" width="44.421875" style="0" customWidth="1"/>
    <col min="3" max="3" width="6.28125" style="0" customWidth="1"/>
    <col min="4" max="4" width="7.140625" style="0" customWidth="1"/>
    <col min="5" max="8" width="10.28125" style="0" customWidth="1"/>
    <col min="9" max="9" width="32.7109375" style="0" customWidth="1"/>
  </cols>
  <sheetData>
    <row r="1" spans="1:9" ht="66" customHeight="1" thickBot="1">
      <c r="A1" s="25" t="s">
        <v>17</v>
      </c>
      <c r="B1" s="33"/>
      <c r="C1" s="34"/>
      <c r="D1" s="34"/>
      <c r="E1" s="34"/>
      <c r="F1" s="35"/>
      <c r="G1" s="26"/>
      <c r="H1" s="26"/>
      <c r="I1" s="24"/>
    </row>
    <row r="2" spans="1:9" ht="15.75">
      <c r="A2" s="36" t="s">
        <v>1</v>
      </c>
      <c r="B2" s="37"/>
      <c r="C2" s="37"/>
      <c r="D2" s="37"/>
      <c r="E2" s="37"/>
      <c r="F2" s="37"/>
      <c r="G2" s="37"/>
      <c r="H2" s="37"/>
      <c r="I2" s="38"/>
    </row>
    <row r="3" spans="1:9" ht="15.75">
      <c r="A3" s="39" t="s">
        <v>3</v>
      </c>
      <c r="B3" s="40"/>
      <c r="C3" s="40"/>
      <c r="D3" s="40"/>
      <c r="E3" s="40"/>
      <c r="F3" s="40"/>
      <c r="G3" s="40"/>
      <c r="H3" s="40"/>
      <c r="I3" s="41"/>
    </row>
    <row r="4" spans="1:9" ht="19.5" customHeight="1">
      <c r="A4" s="44" t="s">
        <v>22</v>
      </c>
      <c r="B4" s="45"/>
      <c r="C4" s="45" t="s">
        <v>23</v>
      </c>
      <c r="D4" s="45"/>
      <c r="E4" s="45"/>
      <c r="F4" s="45"/>
      <c r="G4" s="45"/>
      <c r="H4" s="45"/>
      <c r="I4" s="46"/>
    </row>
    <row r="5" spans="1:9" ht="12.75" customHeight="1">
      <c r="A5" s="20" t="s">
        <v>21</v>
      </c>
      <c r="B5" s="1" t="s">
        <v>15</v>
      </c>
      <c r="C5" s="1" t="s">
        <v>19</v>
      </c>
      <c r="D5" s="1" t="s">
        <v>18</v>
      </c>
      <c r="E5" s="1" t="s">
        <v>6</v>
      </c>
      <c r="F5" s="1" t="s">
        <v>7</v>
      </c>
      <c r="G5" s="1" t="s">
        <v>4</v>
      </c>
      <c r="H5" s="1" t="s">
        <v>0</v>
      </c>
      <c r="I5" s="6" t="s">
        <v>16</v>
      </c>
    </row>
    <row r="6" spans="1:9" ht="15.75" customHeight="1">
      <c r="A6" s="21">
        <v>1</v>
      </c>
      <c r="B6" s="12" t="s">
        <v>24</v>
      </c>
      <c r="C6" s="13">
        <v>10</v>
      </c>
      <c r="D6" s="14" t="s">
        <v>25</v>
      </c>
      <c r="E6" s="27">
        <v>5500</v>
      </c>
      <c r="F6" s="13">
        <f aca="true" t="shared" si="0" ref="F6:F19">E6*C6</f>
        <v>55000</v>
      </c>
      <c r="G6" s="13">
        <f>F6*16%</f>
        <v>8800</v>
      </c>
      <c r="H6" s="13" t="s">
        <v>26</v>
      </c>
      <c r="I6" s="7" t="s">
        <v>27</v>
      </c>
    </row>
    <row r="7" spans="1:9" ht="15.75" customHeight="1">
      <c r="A7" s="21">
        <v>2</v>
      </c>
      <c r="B7" s="15" t="s">
        <v>24</v>
      </c>
      <c r="C7" s="13">
        <v>10</v>
      </c>
      <c r="D7" s="14" t="s">
        <v>25</v>
      </c>
      <c r="E7" s="27">
        <v>6000</v>
      </c>
      <c r="F7" s="13">
        <f t="shared" si="0"/>
        <v>60000</v>
      </c>
      <c r="G7" s="13">
        <f>F7*16%</f>
        <v>9600</v>
      </c>
      <c r="H7" s="13" t="s">
        <v>26</v>
      </c>
      <c r="I7" s="7" t="s">
        <v>29</v>
      </c>
    </row>
    <row r="8" spans="1:9" ht="15.75" customHeight="1">
      <c r="A8" s="21">
        <v>3</v>
      </c>
      <c r="B8" s="12" t="s">
        <v>28</v>
      </c>
      <c r="C8" s="13">
        <v>100</v>
      </c>
      <c r="D8" s="14" t="s">
        <v>38</v>
      </c>
      <c r="E8" s="27">
        <v>1758</v>
      </c>
      <c r="F8" s="13">
        <f t="shared" si="0"/>
        <v>175800</v>
      </c>
      <c r="G8" s="13">
        <f>F8*16%</f>
        <v>28128</v>
      </c>
      <c r="H8" s="13" t="s">
        <v>26</v>
      </c>
      <c r="I8" s="7" t="s">
        <v>30</v>
      </c>
    </row>
    <row r="9" spans="1:9" ht="15.75" customHeight="1">
      <c r="A9" s="21">
        <v>4</v>
      </c>
      <c r="B9" s="12" t="s">
        <v>28</v>
      </c>
      <c r="C9" s="13">
        <v>100</v>
      </c>
      <c r="D9" s="14" t="s">
        <v>38</v>
      </c>
      <c r="E9" s="27">
        <v>2200</v>
      </c>
      <c r="F9" s="13">
        <f t="shared" si="0"/>
        <v>220000</v>
      </c>
      <c r="G9" s="13">
        <f>F9*16%</f>
        <v>35200</v>
      </c>
      <c r="H9" s="13" t="s">
        <v>26</v>
      </c>
      <c r="I9" s="7" t="s">
        <v>31</v>
      </c>
    </row>
    <row r="10" spans="1:9" ht="15.75" customHeight="1">
      <c r="A10" s="21">
        <v>5</v>
      </c>
      <c r="B10" s="12" t="s">
        <v>28</v>
      </c>
      <c r="C10" s="13">
        <v>100</v>
      </c>
      <c r="D10" s="14" t="s">
        <v>38</v>
      </c>
      <c r="E10" s="27">
        <v>2300</v>
      </c>
      <c r="F10" s="13">
        <f t="shared" si="0"/>
        <v>230000</v>
      </c>
      <c r="G10" s="13">
        <f>F10*16%</f>
        <v>36800</v>
      </c>
      <c r="H10" s="13" t="s">
        <v>26</v>
      </c>
      <c r="I10" s="7" t="s">
        <v>32</v>
      </c>
    </row>
    <row r="11" spans="1:9" ht="15.75" customHeight="1">
      <c r="A11" s="21">
        <v>6</v>
      </c>
      <c r="B11" s="12" t="s">
        <v>33</v>
      </c>
      <c r="C11" s="13">
        <v>2</v>
      </c>
      <c r="D11" s="13" t="s">
        <v>18</v>
      </c>
      <c r="E11" s="27">
        <v>19000</v>
      </c>
      <c r="F11" s="13">
        <f t="shared" si="0"/>
        <v>38000</v>
      </c>
      <c r="G11" s="13">
        <f>F11*16%</f>
        <v>6080</v>
      </c>
      <c r="H11" s="13" t="s">
        <v>26</v>
      </c>
      <c r="I11" s="7"/>
    </row>
    <row r="12" spans="1:9" ht="15.75" customHeight="1">
      <c r="A12" s="21">
        <v>7</v>
      </c>
      <c r="B12" s="16"/>
      <c r="C12" s="13"/>
      <c r="D12" s="13"/>
      <c r="E12" s="13"/>
      <c r="F12" s="13">
        <f t="shared" si="0"/>
        <v>0</v>
      </c>
      <c r="G12" s="13">
        <f aca="true" t="shared" si="1" ref="G12:G19">F12*16%</f>
        <v>0</v>
      </c>
      <c r="H12" s="13"/>
      <c r="I12" s="7"/>
    </row>
    <row r="13" spans="1:9" ht="15.75" customHeight="1">
      <c r="A13" s="21">
        <v>8</v>
      </c>
      <c r="B13" s="16"/>
      <c r="C13" s="13"/>
      <c r="D13" s="13"/>
      <c r="E13" s="13"/>
      <c r="F13" s="13">
        <f t="shared" si="0"/>
        <v>0</v>
      </c>
      <c r="G13" s="13">
        <f t="shared" si="1"/>
        <v>0</v>
      </c>
      <c r="H13" s="13"/>
      <c r="I13" s="7"/>
    </row>
    <row r="14" spans="1:9" ht="15.75" customHeight="1">
      <c r="A14" s="21">
        <v>9</v>
      </c>
      <c r="B14" s="16"/>
      <c r="C14" s="13"/>
      <c r="D14" s="13"/>
      <c r="E14" s="13"/>
      <c r="F14" s="13">
        <f t="shared" si="0"/>
        <v>0</v>
      </c>
      <c r="G14" s="13">
        <f t="shared" si="1"/>
        <v>0</v>
      </c>
      <c r="H14" s="13"/>
      <c r="I14" s="7"/>
    </row>
    <row r="15" spans="1:9" ht="15.75" customHeight="1">
      <c r="A15" s="21">
        <v>10</v>
      </c>
      <c r="B15" s="16"/>
      <c r="C15" s="13"/>
      <c r="D15" s="13"/>
      <c r="E15" s="13"/>
      <c r="F15" s="13">
        <f t="shared" si="0"/>
        <v>0</v>
      </c>
      <c r="G15" s="13">
        <f t="shared" si="1"/>
        <v>0</v>
      </c>
      <c r="H15" s="13"/>
      <c r="I15" s="7"/>
    </row>
    <row r="16" spans="1:9" ht="15.75" customHeight="1">
      <c r="A16" s="21">
        <v>11</v>
      </c>
      <c r="B16" s="16"/>
      <c r="C16" s="13"/>
      <c r="D16" s="13"/>
      <c r="E16" s="13"/>
      <c r="F16" s="13">
        <f t="shared" si="0"/>
        <v>0</v>
      </c>
      <c r="G16" s="13">
        <f t="shared" si="1"/>
        <v>0</v>
      </c>
      <c r="H16" s="13"/>
      <c r="I16" s="7"/>
    </row>
    <row r="17" spans="1:9" ht="15.75" customHeight="1">
      <c r="A17" s="21">
        <v>12</v>
      </c>
      <c r="B17" s="16"/>
      <c r="C17" s="13"/>
      <c r="D17" s="13"/>
      <c r="E17" s="13"/>
      <c r="F17" s="13">
        <f t="shared" si="0"/>
        <v>0</v>
      </c>
      <c r="G17" s="13">
        <f t="shared" si="1"/>
        <v>0</v>
      </c>
      <c r="H17" s="13"/>
      <c r="I17" s="7"/>
    </row>
    <row r="18" spans="1:9" ht="15.75" customHeight="1">
      <c r="A18" s="21">
        <v>13</v>
      </c>
      <c r="B18" s="16"/>
      <c r="C18" s="13"/>
      <c r="D18" s="13"/>
      <c r="E18" s="13"/>
      <c r="F18" s="13">
        <f t="shared" si="0"/>
        <v>0</v>
      </c>
      <c r="G18" s="13">
        <f t="shared" si="1"/>
        <v>0</v>
      </c>
      <c r="H18" s="13"/>
      <c r="I18" s="7"/>
    </row>
    <row r="19" spans="1:9" ht="15.75" customHeight="1">
      <c r="A19" s="21">
        <v>14</v>
      </c>
      <c r="B19" s="16"/>
      <c r="C19" s="13"/>
      <c r="D19" s="13"/>
      <c r="E19" s="13"/>
      <c r="F19" s="13">
        <f t="shared" si="0"/>
        <v>0</v>
      </c>
      <c r="G19" s="13">
        <f t="shared" si="1"/>
        <v>0</v>
      </c>
      <c r="H19" s="13"/>
      <c r="I19" s="7"/>
    </row>
    <row r="20" spans="1:9" ht="15">
      <c r="A20" s="48" t="s">
        <v>2</v>
      </c>
      <c r="B20" s="49"/>
      <c r="C20" s="49"/>
      <c r="D20" s="49"/>
      <c r="E20" s="49"/>
      <c r="F20" s="13">
        <f>SUM(F6:F19)</f>
        <v>778800</v>
      </c>
      <c r="G20" s="13">
        <f>SUM(G6:G19)</f>
        <v>124608</v>
      </c>
      <c r="H20" s="13"/>
      <c r="I20" s="7"/>
    </row>
    <row r="21" spans="1:9" ht="15">
      <c r="A21" s="48" t="s">
        <v>20</v>
      </c>
      <c r="B21" s="49"/>
      <c r="C21" s="49"/>
      <c r="D21" s="49"/>
      <c r="E21" s="49"/>
      <c r="F21" s="47">
        <f>F20+G20-H21</f>
        <v>903408</v>
      </c>
      <c r="G21" s="47"/>
      <c r="H21" s="14">
        <f>SUM(H6:H20)</f>
        <v>0</v>
      </c>
      <c r="I21" s="7"/>
    </row>
    <row r="22" spans="1:9" ht="15.75">
      <c r="A22" s="22"/>
      <c r="B22" s="17"/>
      <c r="C22" s="17"/>
      <c r="D22" s="17"/>
      <c r="E22" s="17"/>
      <c r="F22" s="2" t="s">
        <v>34</v>
      </c>
      <c r="G22" s="2" t="s">
        <v>35</v>
      </c>
      <c r="H22" s="2" t="s">
        <v>36</v>
      </c>
      <c r="I22" s="8"/>
    </row>
    <row r="23" spans="1:9" ht="17.25" customHeight="1">
      <c r="A23" s="31" t="s">
        <v>37</v>
      </c>
      <c r="B23" s="32"/>
      <c r="C23" s="32"/>
      <c r="D23" s="32"/>
      <c r="E23" s="32"/>
      <c r="F23" s="11"/>
      <c r="G23" s="11"/>
      <c r="H23" s="11"/>
      <c r="I23" s="23"/>
    </row>
    <row r="24" spans="1:9" ht="17.25" customHeight="1">
      <c r="A24" s="42" t="s">
        <v>13</v>
      </c>
      <c r="B24" s="43"/>
      <c r="C24" s="43"/>
      <c r="D24" s="5"/>
      <c r="E24" s="19"/>
      <c r="F24" s="2" t="s">
        <v>10</v>
      </c>
      <c r="G24" s="2" t="s">
        <v>11</v>
      </c>
      <c r="H24" s="2" t="s">
        <v>12</v>
      </c>
      <c r="I24" s="8"/>
    </row>
    <row r="25" spans="1:9" ht="17.25" customHeight="1">
      <c r="A25" s="31" t="s">
        <v>8</v>
      </c>
      <c r="B25" s="32"/>
      <c r="C25" s="32"/>
      <c r="D25" s="32"/>
      <c r="E25" s="32"/>
      <c r="F25" s="3"/>
      <c r="G25" s="3"/>
      <c r="H25" s="3"/>
      <c r="I25" s="9"/>
    </row>
    <row r="26" spans="1:9" ht="17.25" customHeight="1">
      <c r="A26" s="42" t="s">
        <v>14</v>
      </c>
      <c r="B26" s="43"/>
      <c r="C26" s="43"/>
      <c r="D26" s="5"/>
      <c r="E26" s="18"/>
      <c r="F26" s="2" t="s">
        <v>10</v>
      </c>
      <c r="G26" s="2" t="s">
        <v>11</v>
      </c>
      <c r="H26" s="2" t="s">
        <v>12</v>
      </c>
      <c r="I26" s="8"/>
    </row>
    <row r="27" spans="1:9" ht="17.25" customHeight="1">
      <c r="A27" s="31" t="s">
        <v>9</v>
      </c>
      <c r="B27" s="32"/>
      <c r="C27" s="32"/>
      <c r="D27" s="32"/>
      <c r="E27" s="32"/>
      <c r="F27" s="4"/>
      <c r="G27" s="4"/>
      <c r="H27" s="4"/>
      <c r="I27" s="10"/>
    </row>
    <row r="28" spans="1:9" ht="74.25" customHeight="1" thickBot="1">
      <c r="A28" s="28" t="s">
        <v>5</v>
      </c>
      <c r="B28" s="29"/>
      <c r="C28" s="29"/>
      <c r="D28" s="29"/>
      <c r="E28" s="29"/>
      <c r="F28" s="29"/>
      <c r="G28" s="29"/>
      <c r="H28" s="29"/>
      <c r="I28" s="30"/>
    </row>
  </sheetData>
  <mergeCells count="14">
    <mergeCell ref="F21:G21"/>
    <mergeCell ref="A23:E23"/>
    <mergeCell ref="A20:E20"/>
    <mergeCell ref="A21:E21"/>
    <mergeCell ref="A28:I28"/>
    <mergeCell ref="A27:E27"/>
    <mergeCell ref="B1:F1"/>
    <mergeCell ref="A2:I2"/>
    <mergeCell ref="A3:I3"/>
    <mergeCell ref="A25:E25"/>
    <mergeCell ref="A24:C24"/>
    <mergeCell ref="A26:C26"/>
    <mergeCell ref="A4:B4"/>
    <mergeCell ref="C4:I4"/>
  </mergeCells>
  <printOptions horizontalCentered="1" verticalCentered="1"/>
  <pageMargins left="0" right="0" top="0.2755905511811024" bottom="0.3937007874015748" header="0" footer="0.1968503937007874"/>
  <pageSetup horizontalDpi="300" verticalDpi="300" orientation="landscape" r:id="rId2"/>
  <headerFooter alignWithMargins="0">
    <oddFooter>&amp;L&amp;8&amp;F&amp;R&amp;8Programa Satsang Tour Colombia 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Carmen Prado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Prado</dc:creator>
  <cp:keywords/>
  <dc:description/>
  <cp:lastModifiedBy>MGD</cp:lastModifiedBy>
  <cp:lastPrinted>2008-02-03T12:18:38Z</cp:lastPrinted>
  <dcterms:created xsi:type="dcterms:W3CDTF">2001-12-31T05:59:28Z</dcterms:created>
  <dcterms:modified xsi:type="dcterms:W3CDTF">2008-02-08T19:54:13Z</dcterms:modified>
  <cp:category/>
  <cp:version/>
  <cp:contentType/>
  <cp:contentStatus/>
</cp:coreProperties>
</file>